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99C6C98D-6E33-4FB9-B51F-621F1D609ACC}" xr6:coauthVersionLast="47" xr6:coauthVersionMax="47" xr10:uidLastSave="{00000000-0000-0000-0000-000000000000}"/>
  <bookViews>
    <workbookView xWindow="-120" yWindow="-120" windowWidth="29040" windowHeight="15720" tabRatio="666" xr2:uid="{00000000-000D-0000-FFFF-FFFF00000000}"/>
  </bookViews>
  <sheets>
    <sheet name="Прайс Wavin Ekoplastik " sheetId="15" r:id="rId1"/>
  </sheets>
  <externalReferences>
    <externalReference r:id="rId2"/>
  </externalReferences>
  <definedNames>
    <definedName name="_xlnm._FilterDatabase" localSheetId="0" hidden="1">'Прайс Wavin Ekoplastik '!$A$7:$H$553</definedName>
    <definedName name="UoM_VAL" localSheetId="0">[1]Lookup!$C$2:$C$238</definedName>
    <definedName name="UoM_VAL">#REF!</definedName>
    <definedName name="_xlnm.Print_Titles" localSheetId="0">'Прайс Wavin Ekoplastik '!$2:$8</definedName>
    <definedName name="_xlnm.Print_Area" localSheetId="0">'Прайс Wavin Ekoplastik '!#REF!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53" i="15" l="1"/>
  <c r="G552" i="15"/>
  <c r="G551" i="15"/>
  <c r="G550" i="15"/>
  <c r="G549" i="15"/>
  <c r="G548" i="15"/>
  <c r="G547" i="15"/>
  <c r="G546" i="15"/>
  <c r="G545" i="15"/>
  <c r="G544" i="15"/>
  <c r="G543" i="15"/>
  <c r="G542" i="15"/>
  <c r="G541" i="15"/>
  <c r="G540" i="15"/>
  <c r="G539" i="15"/>
  <c r="G538" i="15"/>
  <c r="G537" i="15"/>
  <c r="G536" i="15"/>
  <c r="G535" i="15"/>
  <c r="G534" i="15"/>
  <c r="G533" i="15"/>
  <c r="G532" i="15"/>
  <c r="G531" i="15"/>
  <c r="G530" i="15"/>
  <c r="G529" i="15"/>
  <c r="G528" i="15"/>
  <c r="G527" i="15"/>
  <c r="G526" i="15"/>
  <c r="G525" i="15"/>
  <c r="G524" i="15"/>
  <c r="G523" i="15"/>
  <c r="G522" i="15"/>
  <c r="G521" i="15"/>
  <c r="G520" i="15"/>
  <c r="G519" i="15"/>
  <c r="G518" i="15"/>
  <c r="G517" i="15"/>
  <c r="G516" i="15"/>
  <c r="G515" i="15"/>
  <c r="G514" i="15"/>
  <c r="G513" i="15"/>
  <c r="G512" i="15"/>
  <c r="G511" i="15"/>
  <c r="G510" i="15"/>
  <c r="G509" i="15"/>
  <c r="G508" i="15"/>
  <c r="G507" i="15"/>
  <c r="G506" i="15"/>
  <c r="G505" i="15"/>
  <c r="G504" i="15"/>
  <c r="G503" i="15"/>
  <c r="G502" i="15"/>
  <c r="G501" i="15"/>
  <c r="G500" i="15"/>
  <c r="G499" i="15"/>
  <c r="G498" i="15"/>
  <c r="G497" i="15"/>
  <c r="G496" i="15"/>
  <c r="G495" i="15"/>
  <c r="G494" i="15"/>
  <c r="G493" i="15"/>
  <c r="G492" i="15"/>
  <c r="G491" i="15"/>
  <c r="G490" i="15"/>
  <c r="G489" i="15"/>
  <c r="G488" i="15"/>
  <c r="G487" i="15"/>
  <c r="G486" i="15"/>
  <c r="G485" i="15"/>
  <c r="G484" i="15"/>
  <c r="G483" i="15"/>
  <c r="G482" i="15"/>
  <c r="G481" i="15"/>
  <c r="G480" i="15"/>
  <c r="G479" i="15"/>
  <c r="G478" i="15"/>
  <c r="G477" i="15"/>
  <c r="G476" i="15"/>
  <c r="G475" i="15"/>
  <c r="G474" i="15"/>
  <c r="G473" i="15"/>
  <c r="G472" i="15"/>
  <c r="G471" i="15"/>
  <c r="G470" i="15"/>
  <c r="G469" i="15"/>
  <c r="G468" i="15"/>
  <c r="G467" i="15"/>
  <c r="G466" i="15"/>
  <c r="G465" i="15"/>
  <c r="G464" i="15"/>
  <c r="G463" i="15"/>
  <c r="G462" i="15"/>
  <c r="G461" i="15"/>
  <c r="G460" i="15"/>
  <c r="G459" i="15"/>
  <c r="G458" i="15"/>
  <c r="G457" i="15"/>
  <c r="G456" i="15"/>
  <c r="G455" i="15"/>
  <c r="G454" i="15"/>
  <c r="G453" i="15"/>
  <c r="G452" i="15"/>
  <c r="G451" i="15"/>
  <c r="G450" i="15"/>
  <c r="G449" i="15"/>
  <c r="G448" i="15"/>
  <c r="G447" i="15"/>
  <c r="G446" i="15"/>
  <c r="G445" i="15"/>
  <c r="G444" i="15"/>
  <c r="G443" i="15"/>
  <c r="G442" i="15"/>
  <c r="G441" i="15"/>
  <c r="G440" i="15"/>
  <c r="G439" i="15"/>
  <c r="G438" i="15"/>
  <c r="G437" i="15"/>
  <c r="G436" i="15"/>
  <c r="G435" i="15"/>
  <c r="G434" i="15"/>
  <c r="G433" i="15"/>
  <c r="G432" i="15"/>
  <c r="G431" i="15"/>
  <c r="G430" i="15"/>
  <c r="G429" i="15"/>
  <c r="G428" i="15"/>
  <c r="G427" i="15"/>
  <c r="G426" i="15"/>
  <c r="G425" i="15"/>
  <c r="G424" i="15"/>
  <c r="G423" i="15"/>
  <c r="G422" i="15"/>
  <c r="G421" i="15"/>
  <c r="G420" i="15"/>
  <c r="G419" i="15"/>
  <c r="G418" i="15"/>
  <c r="G417" i="15"/>
  <c r="G416" i="15"/>
  <c r="G415" i="15"/>
  <c r="G414" i="15"/>
  <c r="G413" i="15"/>
  <c r="G412" i="15"/>
  <c r="G411" i="15"/>
  <c r="G410" i="15"/>
  <c r="G409" i="15"/>
  <c r="G408" i="15"/>
  <c r="G407" i="15"/>
  <c r="G406" i="15"/>
  <c r="G405" i="15"/>
  <c r="G404" i="15"/>
  <c r="G403" i="15"/>
  <c r="G402" i="15"/>
  <c r="G401" i="15"/>
  <c r="G400" i="15"/>
  <c r="G399" i="15"/>
  <c r="G398" i="15"/>
  <c r="G397" i="15"/>
  <c r="G396" i="15"/>
  <c r="G395" i="15"/>
  <c r="G394" i="15"/>
  <c r="G393" i="15"/>
  <c r="G392" i="15"/>
  <c r="G391" i="15"/>
  <c r="G390" i="15"/>
  <c r="G389" i="15"/>
  <c r="G388" i="15"/>
  <c r="G387" i="15"/>
  <c r="G386" i="15"/>
  <c r="G385" i="15"/>
  <c r="G384" i="15"/>
  <c r="G383" i="15"/>
  <c r="G382" i="15"/>
  <c r="G381" i="15"/>
  <c r="G380" i="15"/>
  <c r="G379" i="15"/>
  <c r="G378" i="15"/>
  <c r="G377" i="15"/>
  <c r="G376" i="15"/>
  <c r="G375" i="15"/>
  <c r="G374" i="15"/>
  <c r="G373" i="15"/>
  <c r="G372" i="15"/>
  <c r="G371" i="15"/>
  <c r="G370" i="15"/>
  <c r="G369" i="15"/>
  <c r="G368" i="15"/>
  <c r="G367" i="15"/>
  <c r="G366" i="15"/>
  <c r="G365" i="15"/>
  <c r="G364" i="15"/>
  <c r="G363" i="15"/>
  <c r="G362" i="15"/>
  <c r="G361" i="15"/>
  <c r="G360" i="15"/>
  <c r="G359" i="15"/>
  <c r="G358" i="15"/>
  <c r="G357" i="15"/>
  <c r="G356" i="15"/>
  <c r="G355" i="15"/>
  <c r="G354" i="15"/>
  <c r="G353" i="15"/>
  <c r="G352" i="15"/>
  <c r="G351" i="15"/>
  <c r="G350" i="15"/>
  <c r="G349" i="15"/>
  <c r="G348" i="15"/>
  <c r="G347" i="15"/>
  <c r="G346" i="15"/>
  <c r="G345" i="15"/>
  <c r="G344" i="15"/>
  <c r="G343" i="15"/>
  <c r="G342" i="15"/>
  <c r="G341" i="15"/>
  <c r="G340" i="15"/>
  <c r="G339" i="15"/>
  <c r="G338" i="15"/>
  <c r="G337" i="15"/>
  <c r="G336" i="15"/>
  <c r="G335" i="15"/>
  <c r="G334" i="15"/>
  <c r="G333" i="15"/>
  <c r="G332" i="15"/>
  <c r="G331" i="15"/>
  <c r="G330" i="15"/>
  <c r="G329" i="15"/>
  <c r="G328" i="15"/>
  <c r="G327" i="15"/>
  <c r="G326" i="15"/>
  <c r="G325" i="15"/>
  <c r="G324" i="15"/>
  <c r="G323" i="15"/>
  <c r="G322" i="15"/>
  <c r="G321" i="15"/>
  <c r="G320" i="15"/>
  <c r="G319" i="15"/>
  <c r="G318" i="15"/>
  <c r="G317" i="15"/>
  <c r="G316" i="15"/>
  <c r="G315" i="15"/>
  <c r="G314" i="15"/>
  <c r="G313" i="15"/>
  <c r="G312" i="15"/>
  <c r="G311" i="15"/>
  <c r="G310" i="15"/>
  <c r="G309" i="15"/>
  <c r="G308" i="15"/>
  <c r="G307" i="15"/>
  <c r="G306" i="15"/>
  <c r="G305" i="15"/>
  <c r="G304" i="15"/>
  <c r="G303" i="15"/>
  <c r="G302" i="15"/>
  <c r="G301" i="15"/>
  <c r="G300" i="15"/>
  <c r="G299" i="15"/>
  <c r="G298" i="15"/>
  <c r="G297" i="15"/>
  <c r="G296" i="15"/>
  <c r="G295" i="15"/>
  <c r="G294" i="15"/>
  <c r="G293" i="15"/>
  <c r="G292" i="15"/>
  <c r="G291" i="15"/>
  <c r="G290" i="15"/>
  <c r="G289" i="15"/>
  <c r="G288" i="15"/>
  <c r="G287" i="15"/>
  <c r="G286" i="15"/>
  <c r="G285" i="15"/>
  <c r="G284" i="15"/>
  <c r="G283" i="15"/>
  <c r="G282" i="15"/>
  <c r="G281" i="15"/>
  <c r="G280" i="15"/>
  <c r="G279" i="15"/>
  <c r="G278" i="15"/>
  <c r="G277" i="15"/>
  <c r="G276" i="15"/>
  <c r="G275" i="15"/>
  <c r="G274" i="15"/>
  <c r="G273" i="15"/>
  <c r="G272" i="15"/>
  <c r="G271" i="15"/>
  <c r="G270" i="15"/>
  <c r="G269" i="15"/>
  <c r="G268" i="15"/>
  <c r="G267" i="15"/>
  <c r="G266" i="15"/>
  <c r="G265" i="15"/>
  <c r="G264" i="15"/>
  <c r="G263" i="15"/>
  <c r="G262" i="15"/>
  <c r="G261" i="15"/>
  <c r="G260" i="15"/>
  <c r="G259" i="15"/>
  <c r="G258" i="15"/>
  <c r="G257" i="15"/>
  <c r="G256" i="15"/>
  <c r="G255" i="15"/>
  <c r="G254" i="15"/>
  <c r="G253" i="15"/>
  <c r="G252" i="15"/>
  <c r="G251" i="15"/>
  <c r="G250" i="15"/>
  <c r="G249" i="15"/>
  <c r="G248" i="15"/>
  <c r="G247" i="15"/>
  <c r="G246" i="15"/>
  <c r="G245" i="15"/>
  <c r="G244" i="15"/>
  <c r="G243" i="15"/>
  <c r="G242" i="15"/>
  <c r="G241" i="15"/>
  <c r="G240" i="15"/>
  <c r="G239" i="15"/>
  <c r="G238" i="15"/>
  <c r="G237" i="15"/>
  <c r="G236" i="15"/>
  <c r="G235" i="15"/>
  <c r="G234" i="15"/>
  <c r="G233" i="15"/>
  <c r="G232" i="15"/>
  <c r="G231" i="15"/>
  <c r="G230" i="15"/>
  <c r="G229" i="15"/>
  <c r="G228" i="15"/>
  <c r="G227" i="15"/>
  <c r="G226" i="15"/>
  <c r="G225" i="15"/>
  <c r="G224" i="15"/>
  <c r="G223" i="15"/>
  <c r="G222" i="15"/>
  <c r="G221" i="15"/>
  <c r="G220" i="15"/>
  <c r="G219" i="15"/>
  <c r="G218" i="15"/>
  <c r="G217" i="15"/>
  <c r="G216" i="15"/>
  <c r="G215" i="15"/>
  <c r="G214" i="15"/>
  <c r="G213" i="15"/>
  <c r="G212" i="15"/>
  <c r="G211" i="15"/>
  <c r="G210" i="15"/>
  <c r="G209" i="15"/>
  <c r="G208" i="15"/>
  <c r="G207" i="15"/>
  <c r="G206" i="15"/>
  <c r="G205" i="15"/>
  <c r="G204" i="15"/>
  <c r="G203" i="15"/>
  <c r="G202" i="15"/>
  <c r="G201" i="15"/>
  <c r="G200" i="15"/>
  <c r="G199" i="15"/>
  <c r="G198" i="15"/>
  <c r="G197" i="15"/>
  <c r="G196" i="15"/>
  <c r="G195" i="15"/>
  <c r="G194" i="15"/>
  <c r="G193" i="15"/>
  <c r="G192" i="15"/>
  <c r="G191" i="15"/>
  <c r="G190" i="15"/>
  <c r="G189" i="15"/>
  <c r="G188" i="15"/>
  <c r="G187" i="15"/>
  <c r="G186" i="15"/>
  <c r="G185" i="15"/>
  <c r="G184" i="15"/>
  <c r="G183" i="15"/>
  <c r="G182" i="15"/>
  <c r="G181" i="15"/>
  <c r="G180" i="15"/>
  <c r="G179" i="15"/>
  <c r="G178" i="15"/>
  <c r="G177" i="15"/>
  <c r="G176" i="15"/>
  <c r="G175" i="15"/>
  <c r="G174" i="15"/>
  <c r="G173" i="15"/>
  <c r="G172" i="15"/>
  <c r="G171" i="15"/>
  <c r="G170" i="15"/>
  <c r="G169" i="15"/>
  <c r="G168" i="15"/>
  <c r="G167" i="15"/>
  <c r="G166" i="15"/>
  <c r="G165" i="15"/>
  <c r="G164" i="15"/>
  <c r="G163" i="15"/>
  <c r="G162" i="15"/>
  <c r="G161" i="15"/>
  <c r="G160" i="15"/>
  <c r="G159" i="15"/>
  <c r="G158" i="15"/>
  <c r="G157" i="15"/>
  <c r="G156" i="15"/>
  <c r="G155" i="15"/>
  <c r="G154" i="15"/>
  <c r="G153" i="15"/>
  <c r="G152" i="15"/>
  <c r="G151" i="15"/>
  <c r="G150" i="15"/>
  <c r="G149" i="15"/>
  <c r="G148" i="15"/>
  <c r="G147" i="15"/>
  <c r="G146" i="15"/>
  <c r="G145" i="15"/>
  <c r="G144" i="15"/>
  <c r="G143" i="15"/>
  <c r="G142" i="15"/>
  <c r="G141" i="15"/>
  <c r="G140" i="15"/>
  <c r="G139" i="15"/>
  <c r="G138" i="15"/>
  <c r="G137" i="15"/>
  <c r="G136" i="15"/>
  <c r="G135" i="15"/>
  <c r="G134" i="15"/>
  <c r="G133" i="15"/>
  <c r="G132" i="15"/>
  <c r="G131" i="15"/>
  <c r="G130" i="15"/>
  <c r="G129" i="15"/>
  <c r="G128" i="15"/>
  <c r="G127" i="15"/>
  <c r="G126" i="15"/>
  <c r="G125" i="15"/>
  <c r="G124" i="15"/>
  <c r="G123" i="15"/>
  <c r="G122" i="15"/>
  <c r="G121" i="15"/>
  <c r="G120" i="15"/>
  <c r="G119" i="15"/>
  <c r="G118" i="15"/>
  <c r="G117" i="15"/>
  <c r="G116" i="15"/>
  <c r="G115" i="15"/>
  <c r="G114" i="15"/>
  <c r="G113" i="15"/>
  <c r="G112" i="15"/>
  <c r="G111" i="15"/>
  <c r="G110" i="15"/>
  <c r="G109" i="15"/>
  <c r="G108" i="15"/>
  <c r="G107" i="15"/>
  <c r="G106" i="15"/>
  <c r="G105" i="15"/>
  <c r="G104" i="15"/>
  <c r="G103" i="15"/>
  <c r="G102" i="15"/>
  <c r="G101" i="15"/>
  <c r="G100" i="15"/>
  <c r="G99" i="15"/>
  <c r="G98" i="15"/>
  <c r="G97" i="15"/>
  <c r="G96" i="15"/>
  <c r="G95" i="15"/>
  <c r="G94" i="15"/>
  <c r="G93" i="15"/>
  <c r="G92" i="15"/>
  <c r="G91" i="15"/>
  <c r="G90" i="15"/>
  <c r="G89" i="15"/>
  <c r="G88" i="15"/>
  <c r="G87" i="15"/>
  <c r="G86" i="15"/>
  <c r="G85" i="15"/>
  <c r="G84" i="15"/>
  <c r="G83" i="15"/>
  <c r="G82" i="15"/>
  <c r="G81" i="15"/>
  <c r="G80" i="15"/>
  <c r="G79" i="15"/>
  <c r="G78" i="15"/>
  <c r="G77" i="15"/>
  <c r="G76" i="15"/>
  <c r="G75" i="15"/>
  <c r="G74" i="15"/>
  <c r="G73" i="15"/>
  <c r="G72" i="15"/>
  <c r="G71" i="15"/>
  <c r="G70" i="15"/>
  <c r="G69" i="15"/>
  <c r="G68" i="15"/>
  <c r="G67" i="15"/>
  <c r="G66" i="15"/>
  <c r="G65" i="15"/>
  <c r="G64" i="15"/>
  <c r="G63" i="15"/>
  <c r="G62" i="15"/>
  <c r="G61" i="15"/>
  <c r="G60" i="15"/>
  <c r="G59" i="15"/>
  <c r="G58" i="15"/>
  <c r="G57" i="15"/>
  <c r="G56" i="15"/>
  <c r="G55" i="15"/>
  <c r="G54" i="15"/>
  <c r="G53" i="15"/>
  <c r="G52" i="15"/>
  <c r="G51" i="15"/>
  <c r="G50" i="15"/>
  <c r="G49" i="15"/>
  <c r="G48" i="15"/>
  <c r="G47" i="15"/>
  <c r="G46" i="15"/>
  <c r="G45" i="15"/>
  <c r="G44" i="15"/>
  <c r="G43" i="15"/>
  <c r="G42" i="15"/>
  <c r="G41" i="15"/>
  <c r="G40" i="15"/>
  <c r="G39" i="15"/>
  <c r="G38" i="15"/>
  <c r="G37" i="15"/>
  <c r="G36" i="15"/>
  <c r="G35" i="15"/>
  <c r="G34" i="15"/>
  <c r="G33" i="15"/>
  <c r="G32" i="15"/>
  <c r="G31" i="15"/>
  <c r="G30" i="15"/>
  <c r="G29" i="15"/>
  <c r="G28" i="15"/>
  <c r="G27" i="15"/>
  <c r="G26" i="15"/>
  <c r="G25" i="15"/>
  <c r="G24" i="15"/>
  <c r="G23" i="15"/>
  <c r="G22" i="15"/>
  <c r="G21" i="15"/>
  <c r="G20" i="15"/>
  <c r="G19" i="15"/>
  <c r="G18" i="15"/>
  <c r="G17" i="15"/>
  <c r="G16" i="15"/>
  <c r="G15" i="15"/>
  <c r="G14" i="15"/>
  <c r="G13" i="15"/>
  <c r="G12" i="15"/>
  <c r="G11" i="15"/>
  <c r="G10" i="15"/>
  <c r="G9" i="15"/>
  <c r="G8" i="15"/>
  <c r="F8" i="15"/>
  <c r="F553" i="15"/>
  <c r="F552" i="15"/>
  <c r="F551" i="15"/>
  <c r="F550" i="15"/>
  <c r="F549" i="15"/>
  <c r="F548" i="15"/>
  <c r="F547" i="15"/>
  <c r="F546" i="15"/>
  <c r="F545" i="15"/>
  <c r="F544" i="15"/>
  <c r="F543" i="15"/>
  <c r="F542" i="15"/>
  <c r="F541" i="15"/>
  <c r="F540" i="15"/>
  <c r="F539" i="15"/>
  <c r="F538" i="15"/>
  <c r="F537" i="15"/>
  <c r="F536" i="15"/>
  <c r="F535" i="15"/>
  <c r="F534" i="15"/>
  <c r="F533" i="15"/>
  <c r="F532" i="15"/>
  <c r="F531" i="15"/>
  <c r="F530" i="15"/>
  <c r="F529" i="15"/>
  <c r="F528" i="15"/>
  <c r="F527" i="15"/>
  <c r="F526" i="15"/>
  <c r="F525" i="15"/>
  <c r="F524" i="15"/>
  <c r="F523" i="15"/>
  <c r="F522" i="15"/>
  <c r="F521" i="15"/>
  <c r="F520" i="15"/>
  <c r="F519" i="15"/>
  <c r="F518" i="15"/>
  <c r="F517" i="15"/>
  <c r="F516" i="15"/>
  <c r="F515" i="15"/>
  <c r="F514" i="15"/>
  <c r="F513" i="15"/>
  <c r="F512" i="15"/>
  <c r="F511" i="15"/>
  <c r="F510" i="15"/>
  <c r="F509" i="15"/>
  <c r="F508" i="15"/>
  <c r="F507" i="15"/>
  <c r="F506" i="15"/>
  <c r="F504" i="15"/>
  <c r="F503" i="15"/>
  <c r="F502" i="15"/>
  <c r="F501" i="15"/>
  <c r="F500" i="15"/>
  <c r="F499" i="15"/>
  <c r="F498" i="15"/>
  <c r="F497" i="15"/>
  <c r="F496" i="15"/>
  <c r="F495" i="15"/>
  <c r="F494" i="15"/>
  <c r="F493" i="15"/>
  <c r="F492" i="15"/>
  <c r="F491" i="15"/>
  <c r="F490" i="15"/>
  <c r="F489" i="15"/>
  <c r="F488" i="15"/>
  <c r="F486" i="15"/>
  <c r="F485" i="15"/>
  <c r="F484" i="15"/>
  <c r="F483" i="15"/>
  <c r="F482" i="15"/>
  <c r="F481" i="15"/>
  <c r="F480" i="15"/>
  <c r="F479" i="15"/>
  <c r="F478" i="15"/>
  <c r="F477" i="15"/>
  <c r="F476" i="15"/>
  <c r="F475" i="15"/>
  <c r="F474" i="15"/>
  <c r="F473" i="15"/>
  <c r="F472" i="15"/>
  <c r="F471" i="15"/>
  <c r="F470" i="15"/>
  <c r="F469" i="15"/>
  <c r="F468" i="15"/>
  <c r="F467" i="15"/>
  <c r="F466" i="15"/>
  <c r="F465" i="15"/>
  <c r="F464" i="15"/>
  <c r="F463" i="15"/>
  <c r="F462" i="15"/>
  <c r="F461" i="15"/>
  <c r="F460" i="15"/>
  <c r="F459" i="15"/>
  <c r="F458" i="15"/>
  <c r="F457" i="15"/>
  <c r="F456" i="15"/>
  <c r="F455" i="15"/>
  <c r="F454" i="15"/>
  <c r="F453" i="15"/>
  <c r="F452" i="15"/>
  <c r="F451" i="15"/>
  <c r="F450" i="15"/>
  <c r="F449" i="15"/>
  <c r="F448" i="15"/>
  <c r="F447" i="15"/>
  <c r="F446" i="15"/>
  <c r="F445" i="15"/>
  <c r="F444" i="15"/>
  <c r="F443" i="15"/>
  <c r="F442" i="15"/>
  <c r="F441" i="15"/>
  <c r="F440" i="15"/>
  <c r="F439" i="15"/>
  <c r="F438" i="15"/>
  <c r="F437" i="15"/>
  <c r="F436" i="15"/>
  <c r="F435" i="15"/>
  <c r="F434" i="15"/>
  <c r="F433" i="15"/>
  <c r="F431" i="15"/>
  <c r="F429" i="15"/>
  <c r="F428" i="15"/>
  <c r="F427" i="15"/>
  <c r="F426" i="15"/>
  <c r="F425" i="15"/>
  <c r="F424" i="15"/>
  <c r="F423" i="15"/>
  <c r="F422" i="15"/>
  <c r="F421" i="15"/>
  <c r="F420" i="15"/>
  <c r="F419" i="15"/>
  <c r="F418" i="15"/>
  <c r="F417" i="15"/>
  <c r="F416" i="15"/>
  <c r="F415" i="15"/>
  <c r="F414" i="15"/>
  <c r="F413" i="15"/>
  <c r="F412" i="15"/>
  <c r="F411" i="15"/>
  <c r="F410" i="15"/>
  <c r="F409" i="15"/>
  <c r="F407" i="15"/>
  <c r="F406" i="15"/>
  <c r="F404" i="15"/>
  <c r="F402" i="15"/>
  <c r="F401" i="15"/>
  <c r="F400" i="15"/>
  <c r="F399" i="15"/>
  <c r="F398" i="15"/>
  <c r="F397" i="15"/>
  <c r="F395" i="15"/>
  <c r="F394" i="15"/>
  <c r="F393" i="15"/>
  <c r="F392" i="15"/>
  <c r="F391" i="15"/>
  <c r="F390" i="15"/>
  <c r="F389" i="15"/>
  <c r="F388" i="15"/>
  <c r="F387" i="15"/>
  <c r="F386" i="15"/>
  <c r="F385" i="15"/>
  <c r="F384" i="15"/>
  <c r="F383" i="15"/>
  <c r="F382" i="15"/>
  <c r="F381" i="15"/>
  <c r="F380" i="15"/>
  <c r="F379" i="15"/>
  <c r="F378" i="15"/>
  <c r="F376" i="15"/>
  <c r="F375" i="15"/>
  <c r="F374" i="15"/>
  <c r="F373" i="15"/>
  <c r="F372" i="15"/>
  <c r="F371" i="15"/>
  <c r="F370" i="15"/>
  <c r="F369" i="15"/>
  <c r="F368" i="15"/>
  <c r="F367" i="15"/>
  <c r="F366" i="15"/>
  <c r="F365" i="15"/>
  <c r="F364" i="15"/>
  <c r="F363" i="15"/>
  <c r="F362" i="15"/>
  <c r="F361" i="15"/>
  <c r="F360" i="15"/>
  <c r="F359" i="15"/>
  <c r="F358" i="15"/>
  <c r="F357" i="15"/>
  <c r="F356" i="15"/>
  <c r="F355" i="15"/>
  <c r="F354" i="15"/>
  <c r="F353" i="15"/>
  <c r="F352" i="15"/>
  <c r="F351" i="15"/>
  <c r="F350" i="15"/>
  <c r="F349" i="15"/>
  <c r="F348" i="15"/>
  <c r="F347" i="15"/>
  <c r="F346" i="15"/>
  <c r="F345" i="15"/>
  <c r="F344" i="15"/>
  <c r="F343" i="15"/>
  <c r="F342" i="15"/>
  <c r="F341" i="15"/>
  <c r="F340" i="15"/>
  <c r="F339" i="15"/>
  <c r="F338" i="15"/>
  <c r="F337" i="15"/>
  <c r="F336" i="15"/>
  <c r="F335" i="15"/>
  <c r="F334" i="15"/>
  <c r="F333" i="15"/>
  <c r="F332" i="15"/>
  <c r="F331" i="15"/>
  <c r="F330" i="15"/>
  <c r="F329" i="15"/>
  <c r="F328" i="15"/>
  <c r="F327" i="15"/>
  <c r="F326" i="15"/>
  <c r="F325" i="15"/>
  <c r="F324" i="15"/>
  <c r="F323" i="15"/>
  <c r="F322" i="15"/>
  <c r="F321" i="15"/>
  <c r="F320" i="15"/>
  <c r="F319" i="15"/>
  <c r="F318" i="15"/>
  <c r="F317" i="15"/>
  <c r="F316" i="15"/>
  <c r="F315" i="15"/>
  <c r="F314" i="15"/>
  <c r="F313" i="15"/>
  <c r="F312" i="15"/>
  <c r="F311" i="15"/>
  <c r="F310" i="15"/>
  <c r="F309" i="15"/>
  <c r="F308" i="15"/>
  <c r="F307" i="15"/>
  <c r="F306" i="15"/>
  <c r="F305" i="15"/>
  <c r="F304" i="15"/>
  <c r="F303" i="15"/>
  <c r="F302" i="15"/>
  <c r="F301" i="15"/>
  <c r="F300" i="15"/>
  <c r="F299" i="15"/>
  <c r="F298" i="15"/>
  <c r="F297" i="15"/>
  <c r="F296" i="15"/>
  <c r="F295" i="15"/>
  <c r="F294" i="15"/>
  <c r="F293" i="15"/>
  <c r="F292" i="15"/>
  <c r="F291" i="15"/>
  <c r="F290" i="15"/>
  <c r="F289" i="15"/>
  <c r="F288" i="15"/>
  <c r="F287" i="15"/>
  <c r="F286" i="15"/>
  <c r="F284" i="15"/>
  <c r="F283" i="15"/>
  <c r="F282" i="15"/>
  <c r="F281" i="15"/>
  <c r="F280" i="15"/>
  <c r="F279" i="15"/>
  <c r="F278" i="15"/>
  <c r="F277" i="15"/>
  <c r="F276" i="15"/>
  <c r="F275" i="15"/>
  <c r="F274" i="15"/>
  <c r="F273" i="15"/>
  <c r="F272" i="15"/>
  <c r="F271" i="15"/>
  <c r="F270" i="15"/>
  <c r="F269" i="15"/>
  <c r="F268" i="15"/>
  <c r="F267" i="15"/>
  <c r="F266" i="15"/>
  <c r="F265" i="15"/>
  <c r="F264" i="15"/>
  <c r="F263" i="15"/>
  <c r="F262" i="15"/>
  <c r="F261" i="15"/>
  <c r="F260" i="15"/>
  <c r="F259" i="15"/>
  <c r="F258" i="15"/>
  <c r="F257" i="15"/>
  <c r="F256" i="15"/>
  <c r="F255" i="15"/>
  <c r="F254" i="15"/>
  <c r="F253" i="15"/>
  <c r="F252" i="15"/>
  <c r="F251" i="15"/>
  <c r="F250" i="15"/>
  <c r="F249" i="15"/>
  <c r="F248" i="15"/>
  <c r="F247" i="15"/>
  <c r="F246" i="15"/>
  <c r="F245" i="15"/>
  <c r="F244" i="15"/>
  <c r="F243" i="15"/>
  <c r="F242" i="15"/>
  <c r="F241" i="15"/>
  <c r="F240" i="15"/>
  <c r="F239" i="15"/>
  <c r="F238" i="15"/>
  <c r="F237" i="15"/>
  <c r="F236" i="15"/>
  <c r="F235" i="15"/>
  <c r="F234" i="15"/>
  <c r="F233" i="15"/>
  <c r="F232" i="15"/>
  <c r="F231" i="15"/>
  <c r="F230" i="15"/>
  <c r="F229" i="15"/>
  <c r="F228" i="15"/>
  <c r="F227" i="15"/>
  <c r="F226" i="15"/>
  <c r="F225" i="15"/>
  <c r="F224" i="15"/>
  <c r="F223" i="15"/>
  <c r="F222" i="15"/>
  <c r="F221" i="15"/>
  <c r="F220" i="15"/>
  <c r="F219" i="15"/>
  <c r="F218" i="15"/>
  <c r="F217" i="15"/>
  <c r="F216" i="15"/>
  <c r="F215" i="15"/>
  <c r="F214" i="15"/>
  <c r="F213" i="15"/>
  <c r="F212" i="15"/>
  <c r="F211" i="15"/>
  <c r="F210" i="15"/>
  <c r="F209" i="15"/>
  <c r="F208" i="15"/>
  <c r="F207" i="15"/>
  <c r="F206" i="15"/>
  <c r="F205" i="15"/>
  <c r="F204" i="15"/>
  <c r="F203" i="15"/>
  <c r="F202" i="15"/>
  <c r="F201" i="15"/>
  <c r="F200" i="15"/>
  <c r="F199" i="15"/>
  <c r="F198" i="15"/>
  <c r="F197" i="15"/>
  <c r="F196" i="15"/>
  <c r="F195" i="15"/>
  <c r="F194" i="15"/>
  <c r="F193" i="15"/>
  <c r="F192" i="15"/>
  <c r="F191" i="15"/>
  <c r="F190" i="15"/>
  <c r="F189" i="15"/>
  <c r="F188" i="15"/>
  <c r="F187" i="15"/>
  <c r="F186" i="15"/>
  <c r="F185" i="15"/>
  <c r="F184" i="15"/>
  <c r="F183" i="15"/>
  <c r="F182" i="15"/>
  <c r="F181" i="15"/>
  <c r="F180" i="15"/>
  <c r="F179" i="15"/>
  <c r="F178" i="15"/>
  <c r="F177" i="15"/>
  <c r="F176" i="15"/>
  <c r="F175" i="15"/>
  <c r="F174" i="15"/>
  <c r="F173" i="15"/>
  <c r="F172" i="15"/>
  <c r="F171" i="15"/>
  <c r="F170" i="15"/>
  <c r="F169" i="15"/>
  <c r="F168" i="15"/>
  <c r="F167" i="15"/>
  <c r="F166" i="15"/>
  <c r="F165" i="15"/>
  <c r="F164" i="15"/>
  <c r="F163" i="15"/>
  <c r="F162" i="15"/>
  <c r="F161" i="15"/>
  <c r="F160" i="15"/>
  <c r="F159" i="15"/>
  <c r="F158" i="15"/>
  <c r="F157" i="15"/>
  <c r="F156" i="15"/>
  <c r="F155" i="15"/>
  <c r="F154" i="15"/>
  <c r="F153" i="15"/>
  <c r="F152" i="15"/>
  <c r="F151" i="15"/>
  <c r="F150" i="15"/>
  <c r="F149" i="15"/>
  <c r="F148" i="15"/>
  <c r="F147" i="15"/>
  <c r="F146" i="15"/>
  <c r="F145" i="15"/>
  <c r="F144" i="15"/>
  <c r="F143" i="15"/>
  <c r="F142" i="15"/>
  <c r="F141" i="15"/>
  <c r="F140" i="15"/>
  <c r="F139" i="15"/>
  <c r="F138" i="15"/>
  <c r="F137" i="15"/>
  <c r="F136" i="15"/>
  <c r="F135" i="15"/>
  <c r="F134" i="15"/>
  <c r="F133" i="15"/>
  <c r="F132" i="15"/>
  <c r="F131" i="15"/>
  <c r="F130" i="15"/>
  <c r="F129" i="15"/>
  <c r="F128" i="15"/>
  <c r="F127" i="15"/>
  <c r="F126" i="15"/>
  <c r="F125" i="15"/>
  <c r="F124" i="15"/>
  <c r="F123" i="15"/>
  <c r="F122" i="15"/>
  <c r="F121" i="15"/>
  <c r="F120" i="15"/>
  <c r="F119" i="15"/>
  <c r="F118" i="15"/>
  <c r="F117" i="15"/>
  <c r="F116" i="15"/>
  <c r="F115" i="15"/>
  <c r="F114" i="15"/>
  <c r="F113" i="15"/>
  <c r="F112" i="15"/>
  <c r="F111" i="15"/>
  <c r="F110" i="15"/>
  <c r="F109" i="15"/>
  <c r="F108" i="15"/>
  <c r="F107" i="15"/>
  <c r="F106" i="15"/>
  <c r="F105" i="15"/>
  <c r="F104" i="15"/>
  <c r="F103" i="15"/>
  <c r="F102" i="15"/>
  <c r="F101" i="15"/>
  <c r="F100" i="15"/>
  <c r="F99" i="15"/>
  <c r="F98" i="15"/>
  <c r="F97" i="15"/>
  <c r="F96" i="15"/>
  <c r="F95" i="15"/>
  <c r="F94" i="15"/>
  <c r="F93" i="15"/>
  <c r="F92" i="15"/>
  <c r="F91" i="15"/>
  <c r="F90" i="15"/>
  <c r="F89" i="15"/>
  <c r="F88" i="15"/>
  <c r="F87" i="15"/>
  <c r="F86" i="15"/>
  <c r="F85" i="15"/>
  <c r="F84" i="15"/>
  <c r="F83" i="15"/>
  <c r="F82" i="15"/>
  <c r="F81" i="15"/>
  <c r="F80" i="15"/>
  <c r="F79" i="15"/>
  <c r="F78" i="15"/>
  <c r="F77" i="15"/>
  <c r="F76" i="15"/>
  <c r="F75" i="15"/>
  <c r="F74" i="15"/>
  <c r="F73" i="15"/>
  <c r="F72" i="15"/>
  <c r="F71" i="15"/>
  <c r="F70" i="15"/>
  <c r="F69" i="15"/>
  <c r="F68" i="15"/>
  <c r="F67" i="15"/>
  <c r="F66" i="15"/>
  <c r="F65" i="15"/>
  <c r="F64" i="15"/>
  <c r="F63" i="15"/>
  <c r="F62" i="15"/>
  <c r="F61" i="15"/>
  <c r="F60" i="15"/>
  <c r="F59" i="15"/>
  <c r="F58" i="15"/>
  <c r="F57" i="15"/>
  <c r="F56" i="15"/>
  <c r="F55" i="15"/>
  <c r="F54" i="15"/>
  <c r="F53" i="15"/>
  <c r="F52" i="15"/>
  <c r="F51" i="15"/>
  <c r="F50" i="15"/>
  <c r="F49" i="15"/>
  <c r="F48" i="15"/>
  <c r="F47" i="15"/>
  <c r="F46" i="15"/>
  <c r="F45" i="15"/>
  <c r="F44" i="15"/>
  <c r="F43" i="15"/>
  <c r="F42" i="15"/>
  <c r="F41" i="15"/>
  <c r="F40" i="15"/>
  <c r="F39" i="15"/>
  <c r="F38" i="15"/>
  <c r="F37" i="15"/>
  <c r="F36" i="15"/>
  <c r="F35" i="15"/>
  <c r="F34" i="15"/>
  <c r="F33" i="15"/>
  <c r="F32" i="15"/>
  <c r="F31" i="15"/>
  <c r="F30" i="15"/>
  <c r="F29" i="15"/>
  <c r="F28" i="15"/>
  <c r="F27" i="15"/>
  <c r="F26" i="15"/>
  <c r="F25" i="15"/>
  <c r="F24" i="15"/>
  <c r="F23" i="15"/>
  <c r="F22" i="15"/>
  <c r="F21" i="15"/>
  <c r="F20" i="15"/>
  <c r="F19" i="15"/>
  <c r="F18" i="15"/>
  <c r="F17" i="15"/>
  <c r="F16" i="15"/>
  <c r="F15" i="15"/>
  <c r="F14" i="15"/>
  <c r="F13" i="15"/>
  <c r="F12" i="15"/>
  <c r="F11" i="15"/>
  <c r="F10" i="15"/>
  <c r="F9" i="15"/>
</calcChain>
</file>

<file path=xl/sharedStrings.xml><?xml version="1.0" encoding="utf-8"?>
<sst xmlns="http://schemas.openxmlformats.org/spreadsheetml/2006/main" count="1190" uniqueCount="895">
  <si>
    <t>I.</t>
  </si>
  <si>
    <t>STR020P10X</t>
  </si>
  <si>
    <t>25x2,3</t>
  </si>
  <si>
    <t>STR025P10X</t>
  </si>
  <si>
    <t>STR032P10X</t>
  </si>
  <si>
    <t>STR040P10X</t>
  </si>
  <si>
    <t>STR050P10X</t>
  </si>
  <si>
    <t>STR063P10X</t>
  </si>
  <si>
    <t>STR075P10X</t>
  </si>
  <si>
    <t>STR090P10X</t>
  </si>
  <si>
    <t>110x10,0</t>
  </si>
  <si>
    <t>STR110P10X</t>
  </si>
  <si>
    <t>125x11,4</t>
  </si>
  <si>
    <t>STR125P10X</t>
  </si>
  <si>
    <t>STR016P16X</t>
  </si>
  <si>
    <t>STR020P16X</t>
  </si>
  <si>
    <t>STR025P16X</t>
  </si>
  <si>
    <t>STR032P16X</t>
  </si>
  <si>
    <t>STR040P16X</t>
  </si>
  <si>
    <t>50x6,9</t>
  </si>
  <si>
    <t>STR050P16X</t>
  </si>
  <si>
    <t>STR063P16X</t>
  </si>
  <si>
    <t>75x10,3</t>
  </si>
  <si>
    <t>STR075P16X</t>
  </si>
  <si>
    <t>90x12,3</t>
  </si>
  <si>
    <t>STR090P16X</t>
  </si>
  <si>
    <t>110x15,1</t>
  </si>
  <si>
    <t>STR110P16X</t>
  </si>
  <si>
    <t>125x17,1</t>
  </si>
  <si>
    <t>STR125P16X</t>
  </si>
  <si>
    <t>STR016P20X</t>
  </si>
  <si>
    <t>STR020P20X</t>
  </si>
  <si>
    <t>STR025P20X</t>
  </si>
  <si>
    <t>STR032P20X</t>
  </si>
  <si>
    <t>STR040P20X</t>
  </si>
  <si>
    <t>STR050P20X</t>
  </si>
  <si>
    <t>63x10,5</t>
  </si>
  <si>
    <t>STR063P20X</t>
  </si>
  <si>
    <t>75x12,5</t>
  </si>
  <si>
    <t>STR075P20X</t>
  </si>
  <si>
    <t>90x15,0</t>
  </si>
  <si>
    <t>STR090P20X</t>
  </si>
  <si>
    <t>110x18,3</t>
  </si>
  <si>
    <t>STR110P20X</t>
  </si>
  <si>
    <t>125x20,8</t>
  </si>
  <si>
    <t>STR125P20X</t>
  </si>
  <si>
    <t>PN20-16x2,7</t>
  </si>
  <si>
    <t>STRK016P20</t>
  </si>
  <si>
    <t>PN10-20x2,3</t>
  </si>
  <si>
    <t>STRK020P10</t>
  </si>
  <si>
    <t>PN16-20x2,8</t>
  </si>
  <si>
    <t>STRK020P16</t>
  </si>
  <si>
    <t>PN20-20x3,4</t>
  </si>
  <si>
    <t>STRK020P20</t>
  </si>
  <si>
    <t>STRK016P17</t>
  </si>
  <si>
    <t>STRK016P21</t>
  </si>
  <si>
    <t>STRK020P11</t>
  </si>
  <si>
    <t>STRK020P17</t>
  </si>
  <si>
    <t>STRK020P21</t>
  </si>
  <si>
    <t>16x2,2</t>
  </si>
  <si>
    <t>STRE016S32</t>
  </si>
  <si>
    <t>20x2,3</t>
  </si>
  <si>
    <t>STRE020S4</t>
  </si>
  <si>
    <t>25x2,8</t>
  </si>
  <si>
    <t>STRE025S4</t>
  </si>
  <si>
    <t>32x3,6</t>
  </si>
  <si>
    <t>STRE032S4</t>
  </si>
  <si>
    <t>40x4,5</t>
  </si>
  <si>
    <t>STRE040S4</t>
  </si>
  <si>
    <t>50x5,6</t>
  </si>
  <si>
    <t>STRE050S4</t>
  </si>
  <si>
    <t>63x7,1</t>
  </si>
  <si>
    <t>STRE063S4</t>
  </si>
  <si>
    <t>75x8,4</t>
  </si>
  <si>
    <t>STRE075S4</t>
  </si>
  <si>
    <t>90x10,1</t>
  </si>
  <si>
    <t>STRE090S4</t>
  </si>
  <si>
    <t>110x12,3</t>
  </si>
  <si>
    <t>STRE110S4</t>
  </si>
  <si>
    <t>125x14,0</t>
  </si>
  <si>
    <t>STRE125S4</t>
  </si>
  <si>
    <t>20x2,8</t>
  </si>
  <si>
    <t>STREP020S32</t>
  </si>
  <si>
    <t>25x3,5</t>
  </si>
  <si>
    <t>STREP025S32</t>
  </si>
  <si>
    <t>STRS016RCT</t>
  </si>
  <si>
    <t>STRS020RCT</t>
  </si>
  <si>
    <t>STRS025RCT</t>
  </si>
  <si>
    <t>32x4,4</t>
  </si>
  <si>
    <t>STRS032RCT</t>
  </si>
  <si>
    <t>40x5,5</t>
  </si>
  <si>
    <t>STRS040RCT</t>
  </si>
  <si>
    <t>STRS050RCT</t>
  </si>
  <si>
    <t>63x8,6</t>
  </si>
  <si>
    <t>STRS063RCT</t>
  </si>
  <si>
    <t>STRS075RCT</t>
  </si>
  <si>
    <t>STRS090RCT</t>
  </si>
  <si>
    <t>STRS110RCT</t>
  </si>
  <si>
    <t>STRFB020TRCT</t>
  </si>
  <si>
    <t>STRFB025TRCT</t>
  </si>
  <si>
    <t>STRFB032TRCT</t>
  </si>
  <si>
    <t>STRFB040TRCT</t>
  </si>
  <si>
    <t>STRFB050TRCT</t>
  </si>
  <si>
    <t>STRFB063TRCT</t>
  </si>
  <si>
    <t>STRFB075TRCT</t>
  </si>
  <si>
    <t>STRFB090TRCT</t>
  </si>
  <si>
    <t>STRFB110TRCT</t>
  </si>
  <si>
    <t>125x14,0*</t>
  </si>
  <si>
    <t>STRFB125TRCT</t>
  </si>
  <si>
    <t>125*</t>
  </si>
  <si>
    <t>SKO02090RCT</t>
  </si>
  <si>
    <t>SKO02590RCT</t>
  </si>
  <si>
    <t>SKO03290RCT</t>
  </si>
  <si>
    <t>SKO04090RCT</t>
  </si>
  <si>
    <t>SKO05090RCT</t>
  </si>
  <si>
    <t>SKO06390RCT</t>
  </si>
  <si>
    <t>SKO07590RCT</t>
  </si>
  <si>
    <t>SKO09090RCT</t>
  </si>
  <si>
    <t>SKO11090RCT</t>
  </si>
  <si>
    <t>SKO12590RCT</t>
  </si>
  <si>
    <t>SKO120RCTX</t>
  </si>
  <si>
    <t>SKO125RCTX</t>
  </si>
  <si>
    <t>SKO132RCTX</t>
  </si>
  <si>
    <t>SKO01645XX</t>
  </si>
  <si>
    <t>SKO02045RCT</t>
  </si>
  <si>
    <t>SKO02545RCT</t>
  </si>
  <si>
    <t>SKO03245RCT</t>
  </si>
  <si>
    <t>SKO04045RCT</t>
  </si>
  <si>
    <t>SKO05045RCT</t>
  </si>
  <si>
    <t>SKO06345RCT</t>
  </si>
  <si>
    <t>SKO07545RCT</t>
  </si>
  <si>
    <t>SKO09045RCT</t>
  </si>
  <si>
    <t>SKO11045RCT</t>
  </si>
  <si>
    <t>SKO12545RCT</t>
  </si>
  <si>
    <t>SKO12045RCT</t>
  </si>
  <si>
    <t>SKO12545XRCT</t>
  </si>
  <si>
    <t>SKO13245RCT</t>
  </si>
  <si>
    <t>SKOT020RCT</t>
  </si>
  <si>
    <t>SKOT025RCT</t>
  </si>
  <si>
    <t>SKOT032RCT</t>
  </si>
  <si>
    <t>SKOT040RCT</t>
  </si>
  <si>
    <t>SO02090RCT</t>
  </si>
  <si>
    <t>SO02590RCT</t>
  </si>
  <si>
    <t>SO03290RCT</t>
  </si>
  <si>
    <t>STK016XXXX</t>
  </si>
  <si>
    <t>STK020RCTX</t>
  </si>
  <si>
    <t>STK025RCTX</t>
  </si>
  <si>
    <t>STK032RCTX</t>
  </si>
  <si>
    <t>STK040RCTX</t>
  </si>
  <si>
    <t>STK050RCTX</t>
  </si>
  <si>
    <t>STK063RCTX</t>
  </si>
  <si>
    <t>STK075RCTX</t>
  </si>
  <si>
    <t>STK090RCTX</t>
  </si>
  <si>
    <t>STK110RCTX</t>
  </si>
  <si>
    <t>STK125RCTX</t>
  </si>
  <si>
    <t>20x16x20</t>
  </si>
  <si>
    <t>STKR02016RCT</t>
  </si>
  <si>
    <t>25x20x25</t>
  </si>
  <si>
    <t>STKR02520RCT</t>
  </si>
  <si>
    <t>32x20x32</t>
  </si>
  <si>
    <t>STKR03220RCT</t>
  </si>
  <si>
    <t>32x25x32</t>
  </si>
  <si>
    <t>STKR03225RCT</t>
  </si>
  <si>
    <t>40x20x40</t>
  </si>
  <si>
    <t>STKR04020RCT</t>
  </si>
  <si>
    <t>40x25x40</t>
  </si>
  <si>
    <t>STKR04025RCT</t>
  </si>
  <si>
    <t>40x32x40</t>
  </si>
  <si>
    <t>STKR04032RCT</t>
  </si>
  <si>
    <t>50x20x50</t>
  </si>
  <si>
    <t>STKR05020RCT</t>
  </si>
  <si>
    <t>50x25x50</t>
  </si>
  <si>
    <t>STKR05025RCT</t>
  </si>
  <si>
    <t>50x32x50</t>
  </si>
  <si>
    <t>STKR05032RCT</t>
  </si>
  <si>
    <t>50x40x50</t>
  </si>
  <si>
    <t>STKR05040RCT</t>
  </si>
  <si>
    <t>63x25x63</t>
  </si>
  <si>
    <t>STKR06325RCT</t>
  </si>
  <si>
    <t>63x32x63</t>
  </si>
  <si>
    <t>STKR06332RCT</t>
  </si>
  <si>
    <t>63x40x63</t>
  </si>
  <si>
    <t>STKR06340RCT</t>
  </si>
  <si>
    <t>63x50x63</t>
  </si>
  <si>
    <t>STKR06350RCT</t>
  </si>
  <si>
    <t>75x40x75</t>
  </si>
  <si>
    <t>STKR07540RCT</t>
  </si>
  <si>
    <t>75x50x75</t>
  </si>
  <si>
    <t>STKR07550RCT</t>
  </si>
  <si>
    <t>75x63x75</t>
  </si>
  <si>
    <t>STKR07563RCT</t>
  </si>
  <si>
    <t>90x75x90</t>
  </si>
  <si>
    <t>STKR09075RCT</t>
  </si>
  <si>
    <t>25x20x20</t>
  </si>
  <si>
    <t>STKR0252020RCT</t>
  </si>
  <si>
    <t>32x20x20</t>
  </si>
  <si>
    <t>STKR0322020RCT</t>
  </si>
  <si>
    <t>32x20x25</t>
  </si>
  <si>
    <t>STKR0322025RCT</t>
  </si>
  <si>
    <t>32x25x25</t>
  </si>
  <si>
    <t>STKR0322525RCT</t>
  </si>
  <si>
    <t>SKRI020RCT</t>
  </si>
  <si>
    <t>SKRI025RCT</t>
  </si>
  <si>
    <t>SKRI032RCT</t>
  </si>
  <si>
    <t>SKRI040RCT</t>
  </si>
  <si>
    <t>SNA020RCTX</t>
  </si>
  <si>
    <t>SNA025RCTX</t>
  </si>
  <si>
    <t>SNA032RCTX</t>
  </si>
  <si>
    <t>SNA040RCTX</t>
  </si>
  <si>
    <t>SNA050RCTX</t>
  </si>
  <si>
    <t>SNA063RCTX</t>
  </si>
  <si>
    <t>SNA075RCTX</t>
  </si>
  <si>
    <t>SNA090RCTX</t>
  </si>
  <si>
    <t>SNA110RCTX</t>
  </si>
  <si>
    <t>SNA125RCTX</t>
  </si>
  <si>
    <t>25x20</t>
  </si>
  <si>
    <t>SRE02520RCT</t>
  </si>
  <si>
    <t>32x20</t>
  </si>
  <si>
    <t>SRE03220RCT</t>
  </si>
  <si>
    <t>32x25</t>
  </si>
  <si>
    <t>SRE03225RCT</t>
  </si>
  <si>
    <t>20x16</t>
  </si>
  <si>
    <t>SRE12016RCT</t>
  </si>
  <si>
    <t>SRE12520RCT</t>
  </si>
  <si>
    <t>SRE13220RCT</t>
  </si>
  <si>
    <t>SRE13225RCT</t>
  </si>
  <si>
    <t>40x20</t>
  </si>
  <si>
    <t>SRE14020RCT</t>
  </si>
  <si>
    <t>40x25</t>
  </si>
  <si>
    <t>SRE14025RCT</t>
  </si>
  <si>
    <t>40x32</t>
  </si>
  <si>
    <t>SRE14032RCT</t>
  </si>
  <si>
    <t xml:space="preserve"> 50x25 </t>
  </si>
  <si>
    <t>SRE15025RCT</t>
  </si>
  <si>
    <t>50x32</t>
  </si>
  <si>
    <t>SRE15032RCT</t>
  </si>
  <si>
    <t>50x40</t>
  </si>
  <si>
    <t>SRE15040RCT</t>
  </si>
  <si>
    <t>63x25</t>
  </si>
  <si>
    <t>SRE16325RCT</t>
  </si>
  <si>
    <t>63x32</t>
  </si>
  <si>
    <t>SRE16332RCT</t>
  </si>
  <si>
    <t>63x40</t>
  </si>
  <si>
    <t>SRE16340RCT</t>
  </si>
  <si>
    <t>63x50</t>
  </si>
  <si>
    <t>SRE16350RCT</t>
  </si>
  <si>
    <t>75x40</t>
  </si>
  <si>
    <t>SRE17540RCT</t>
  </si>
  <si>
    <t>75x50</t>
  </si>
  <si>
    <t>SRE17550RCT</t>
  </si>
  <si>
    <t>75x63</t>
  </si>
  <si>
    <t>SRE17563RCT</t>
  </si>
  <si>
    <t>90x50</t>
  </si>
  <si>
    <t>SRE19050RCT</t>
  </si>
  <si>
    <t>90x63</t>
  </si>
  <si>
    <t>SRE19063RCT</t>
  </si>
  <si>
    <t>90x75</t>
  </si>
  <si>
    <t>SRE19075RCT</t>
  </si>
  <si>
    <t>110x75</t>
  </si>
  <si>
    <t>SRE111075RCT</t>
  </si>
  <si>
    <t>110x90</t>
  </si>
  <si>
    <t>SRE111090RCT</t>
  </si>
  <si>
    <t>SRE1125110RCT</t>
  </si>
  <si>
    <t>SZA020RCTX</t>
  </si>
  <si>
    <t>SZA025RCTX</t>
  </si>
  <si>
    <t>SZA032RCTX</t>
  </si>
  <si>
    <t>SZA040RCTX</t>
  </si>
  <si>
    <t>SZA050RCTX</t>
  </si>
  <si>
    <t>SZA063RCTX</t>
  </si>
  <si>
    <t>SZA075RCTX</t>
  </si>
  <si>
    <t>SZA090RCTX</t>
  </si>
  <si>
    <t>SZA110RCTX</t>
  </si>
  <si>
    <t>SZA125RCTX</t>
  </si>
  <si>
    <t>SZA120RCTX</t>
  </si>
  <si>
    <t>SKR016P20X</t>
  </si>
  <si>
    <t>SKRH020RCT</t>
  </si>
  <si>
    <t>SKRH025RCT</t>
  </si>
  <si>
    <t>SKRH032RCT</t>
  </si>
  <si>
    <t>SKS016P20X</t>
  </si>
  <si>
    <t>16x1/2"</t>
  </si>
  <si>
    <t>20x1/2"</t>
  </si>
  <si>
    <t>20x3/4"</t>
  </si>
  <si>
    <t>25x1/2"</t>
  </si>
  <si>
    <t>25x3/4"</t>
  </si>
  <si>
    <t>32x3/4"</t>
  </si>
  <si>
    <t>32x   1"</t>
  </si>
  <si>
    <t>32x1" OK</t>
  </si>
  <si>
    <t>40x5/4"</t>
  </si>
  <si>
    <t>50x6/4"</t>
  </si>
  <si>
    <t>63x   2"</t>
  </si>
  <si>
    <t>90 x 3"</t>
  </si>
  <si>
    <t xml:space="preserve">32x1" </t>
  </si>
  <si>
    <t>16x3/4"</t>
  </si>
  <si>
    <t>20x   1"</t>
  </si>
  <si>
    <t>25x   1"</t>
  </si>
  <si>
    <t>32x5/4"</t>
  </si>
  <si>
    <t>SKOE02525X</t>
  </si>
  <si>
    <t>32x  1"</t>
  </si>
  <si>
    <t>SKOE03232X</t>
  </si>
  <si>
    <t>25x 1/2"</t>
  </si>
  <si>
    <t>25/1/2"</t>
  </si>
  <si>
    <t>SDNKXXXXXX</t>
  </si>
  <si>
    <t>20x1/2</t>
  </si>
  <si>
    <t>32x1/2"</t>
  </si>
  <si>
    <t xml:space="preserve">32x  1" </t>
  </si>
  <si>
    <t>32x1"</t>
  </si>
  <si>
    <t>SNS06332RCT</t>
  </si>
  <si>
    <t>75x32</t>
  </si>
  <si>
    <t>SNS07532RCT</t>
  </si>
  <si>
    <t>90x32</t>
  </si>
  <si>
    <t>SNS09032RCT</t>
  </si>
  <si>
    <t>110x32</t>
  </si>
  <si>
    <t>SNS11032RCT</t>
  </si>
  <si>
    <t>110x40</t>
  </si>
  <si>
    <t>SNS11040RCT</t>
  </si>
  <si>
    <t>125x32</t>
  </si>
  <si>
    <t>SNS12532RCT</t>
  </si>
  <si>
    <t>125x40</t>
  </si>
  <si>
    <t>SNS12540RCT</t>
  </si>
  <si>
    <t>125x50</t>
  </si>
  <si>
    <t>SNS12550RCT</t>
  </si>
  <si>
    <t>125x63</t>
  </si>
  <si>
    <t>SNS12563RCT</t>
  </si>
  <si>
    <t>63x3/4</t>
  </si>
  <si>
    <t>75x3/4"</t>
  </si>
  <si>
    <t>90x3/4"</t>
  </si>
  <si>
    <t>25</t>
  </si>
  <si>
    <t>20</t>
  </si>
  <si>
    <t>32</t>
  </si>
  <si>
    <t>VEPL020EXX</t>
  </si>
  <si>
    <t>SSHI02020RCT</t>
  </si>
  <si>
    <t>SLN040RCTX</t>
  </si>
  <si>
    <t>SLN050RCTX</t>
  </si>
  <si>
    <t>SLN063RCTX</t>
  </si>
  <si>
    <t>SLN075RCTX</t>
  </si>
  <si>
    <t>SLN090RCTX</t>
  </si>
  <si>
    <t>SLN110RCTX</t>
  </si>
  <si>
    <t>SLN125RCT</t>
  </si>
  <si>
    <t>40/ DN32</t>
  </si>
  <si>
    <t>PRI040NXXX</t>
  </si>
  <si>
    <t>50/ DN40</t>
  </si>
  <si>
    <t>PRI050NXXX</t>
  </si>
  <si>
    <t>63/ DN50</t>
  </si>
  <si>
    <t>PRI063NXXX</t>
  </si>
  <si>
    <t>75/ DN65</t>
  </si>
  <si>
    <t>PRI075NXXX</t>
  </si>
  <si>
    <t>90/ DN80</t>
  </si>
  <si>
    <t>PRI090NXXX</t>
  </si>
  <si>
    <t>110/DN100</t>
  </si>
  <si>
    <t>PRI110NXXX</t>
  </si>
  <si>
    <t>PRI125NXXX</t>
  </si>
  <si>
    <t>20**</t>
  </si>
  <si>
    <t>ENA020PPRCT</t>
  </si>
  <si>
    <t>25**</t>
  </si>
  <si>
    <t>ENA025PPRCT</t>
  </si>
  <si>
    <t>32**</t>
  </si>
  <si>
    <t>ENA032PPRCT</t>
  </si>
  <si>
    <t>40**</t>
  </si>
  <si>
    <t>ENA040PPRCT</t>
  </si>
  <si>
    <t>50**</t>
  </si>
  <si>
    <t>ENA050PPRCT</t>
  </si>
  <si>
    <t>63**</t>
  </si>
  <si>
    <t>ENA063PPRCT</t>
  </si>
  <si>
    <t>75**</t>
  </si>
  <si>
    <t>ENA075PPRCT</t>
  </si>
  <si>
    <t>90**</t>
  </si>
  <si>
    <t>ENA090PPRCT</t>
  </si>
  <si>
    <t>110**</t>
  </si>
  <si>
    <t>ENA110PPRCT</t>
  </si>
  <si>
    <t>125**</t>
  </si>
  <si>
    <t>ENA125PPRCT</t>
  </si>
  <si>
    <t>II.</t>
  </si>
  <si>
    <t>25 x 1"</t>
  </si>
  <si>
    <t xml:space="preserve">32x 1" </t>
  </si>
  <si>
    <t>III.</t>
  </si>
  <si>
    <t>SDG02020RCT</t>
  </si>
  <si>
    <t>SDG02025RCT</t>
  </si>
  <si>
    <t>SDG02525RCT</t>
  </si>
  <si>
    <t>SDG03232RCT</t>
  </si>
  <si>
    <t>SDG04040RCT</t>
  </si>
  <si>
    <t>SDG06363RCT</t>
  </si>
  <si>
    <t>IV.</t>
  </si>
  <si>
    <t>DNPXXXXXXX</t>
  </si>
  <si>
    <t>32 - 40</t>
  </si>
  <si>
    <t>PRK03240XX</t>
  </si>
  <si>
    <t>50 - 63</t>
  </si>
  <si>
    <t>PRK06350XX</t>
  </si>
  <si>
    <t>M8/10</t>
  </si>
  <si>
    <t>48 - 53</t>
  </si>
  <si>
    <t>PRKB04853X</t>
  </si>
  <si>
    <t>72 - 78</t>
  </si>
  <si>
    <t>PRKB07278X</t>
  </si>
  <si>
    <t>87 - 92</t>
  </si>
  <si>
    <t>PRKB08792X</t>
  </si>
  <si>
    <t>102 - 116</t>
  </si>
  <si>
    <t>PRKB102116</t>
  </si>
  <si>
    <t>VRUTM8100X</t>
  </si>
  <si>
    <t>PRE016XXXX</t>
  </si>
  <si>
    <t>PRE020XXXX</t>
  </si>
  <si>
    <t>PRE025XXXX</t>
  </si>
  <si>
    <t>PRE032XXXX</t>
  </si>
  <si>
    <t>PRP020XXXN</t>
  </si>
  <si>
    <t>PRP025XXXN</t>
  </si>
  <si>
    <t>PRP032XXXN</t>
  </si>
  <si>
    <t>PRP040XXXN</t>
  </si>
  <si>
    <t>PRP050XXXN</t>
  </si>
  <si>
    <t>PRP063XXXN</t>
  </si>
  <si>
    <t>PRP075XXXX</t>
  </si>
  <si>
    <t>PRP090XXXX</t>
  </si>
  <si>
    <t>PRP110XXXX</t>
  </si>
  <si>
    <t>2x20</t>
  </si>
  <si>
    <t>PRDV0202XX</t>
  </si>
  <si>
    <t>2x25</t>
  </si>
  <si>
    <t>PRDV0252XX</t>
  </si>
  <si>
    <t>800 W</t>
  </si>
  <si>
    <t>SVA063PXXXX</t>
  </si>
  <si>
    <t>SVAKR63P1663</t>
  </si>
  <si>
    <t>2000W*</t>
  </si>
  <si>
    <t>SVAELEKTRAL</t>
  </si>
  <si>
    <t>SVA125XXXX</t>
  </si>
  <si>
    <t>63-125 mm *</t>
  </si>
  <si>
    <t>SVAMP125XX</t>
  </si>
  <si>
    <t>OSAXXXXXXX</t>
  </si>
  <si>
    <t>OTXXXXXXXX</t>
  </si>
  <si>
    <t>NAP016XXXX</t>
  </si>
  <si>
    <t>NAP020XXXX</t>
  </si>
  <si>
    <t>NAP025XXXX</t>
  </si>
  <si>
    <t>NAP032XXXX</t>
  </si>
  <si>
    <t>NAP040XXXX</t>
  </si>
  <si>
    <t>NAP050XXXX</t>
  </si>
  <si>
    <t>NAP063XXXX</t>
  </si>
  <si>
    <t>NAP075XXXX</t>
  </si>
  <si>
    <t>NAP090XXXX</t>
  </si>
  <si>
    <t>NAP110XXXX</t>
  </si>
  <si>
    <t>NAP125XXXX</t>
  </si>
  <si>
    <t>NA016CXXXX</t>
  </si>
  <si>
    <t>NA020CXXXX</t>
  </si>
  <si>
    <t>NA025CXXXX</t>
  </si>
  <si>
    <t>NA032CXXXX</t>
  </si>
  <si>
    <t>NA040CXXXX</t>
  </si>
  <si>
    <t>NA050CXXXX</t>
  </si>
  <si>
    <t>NA063CXXXX</t>
  </si>
  <si>
    <t>SNNS06332X</t>
  </si>
  <si>
    <t>SNNS07532X</t>
  </si>
  <si>
    <t>SNNS09032X</t>
  </si>
  <si>
    <t>SNNS11040X</t>
  </si>
  <si>
    <t>SNNS12540X</t>
  </si>
  <si>
    <t>SNNS12563X</t>
  </si>
  <si>
    <t>TEPODXXXXX</t>
  </si>
  <si>
    <t>UKXXXXXXXX</t>
  </si>
  <si>
    <t>do 42</t>
  </si>
  <si>
    <t>NU042PXXXX</t>
  </si>
  <si>
    <t>do 63</t>
  </si>
  <si>
    <t>NU063XXXXX</t>
  </si>
  <si>
    <t>50-125</t>
  </si>
  <si>
    <t>REZ050125X</t>
  </si>
  <si>
    <t>16 - 20</t>
  </si>
  <si>
    <t>REZS01620X</t>
  </si>
  <si>
    <t>20 - 25</t>
  </si>
  <si>
    <t>REZS02025X</t>
  </si>
  <si>
    <t>25 - 32</t>
  </si>
  <si>
    <t>REZS02532X</t>
  </si>
  <si>
    <t>REZS03240X</t>
  </si>
  <si>
    <t>REZS050XXX</t>
  </si>
  <si>
    <t>REZS063XXX</t>
  </si>
  <si>
    <t>REZS075XXX</t>
  </si>
  <si>
    <t>REZS090XXX</t>
  </si>
  <si>
    <t>REZS110XXX</t>
  </si>
  <si>
    <t>VNS032XXXX</t>
  </si>
  <si>
    <t>VNS040XXXX</t>
  </si>
  <si>
    <t>ZLSP20XXXX</t>
  </si>
  <si>
    <t>ZLSP25XXXX</t>
  </si>
  <si>
    <t>ZLSP32XXXX</t>
  </si>
  <si>
    <t>ZLSP40XXXX</t>
  </si>
  <si>
    <t>ZLSP50XXXX</t>
  </si>
  <si>
    <t>ZLSP63XXXX</t>
  </si>
  <si>
    <t>1/2"</t>
  </si>
  <si>
    <t>ZAGXXXXXXX</t>
  </si>
  <si>
    <t>ZAGDXXXXXX</t>
  </si>
  <si>
    <t>150 m</t>
  </si>
  <si>
    <t>TTN150XXXX</t>
  </si>
  <si>
    <t>20x20</t>
  </si>
  <si>
    <t>SRAO02020RCT</t>
  </si>
  <si>
    <t>SRAO02520RCT</t>
  </si>
  <si>
    <t>SKORP12045270</t>
  </si>
  <si>
    <t>SKORP12045720</t>
  </si>
  <si>
    <t>SKORP02090270</t>
  </si>
  <si>
    <t>SKORP02090720</t>
  </si>
  <si>
    <t>16/32</t>
  </si>
  <si>
    <t>SROZ132162RCT</t>
  </si>
  <si>
    <t>20/32</t>
  </si>
  <si>
    <t>SROZ132202RCT</t>
  </si>
  <si>
    <t>SROZ132163RCT</t>
  </si>
  <si>
    <t>SROZ132203RCT</t>
  </si>
  <si>
    <t>SROZI032162RCT</t>
  </si>
  <si>
    <t>SROZI032202RCT</t>
  </si>
  <si>
    <t>SROZI032163RCT</t>
  </si>
  <si>
    <t>SROZI032203RCT</t>
  </si>
  <si>
    <t>STPI2016RCT</t>
  </si>
  <si>
    <t>STPI2020RCT</t>
  </si>
  <si>
    <t>250**</t>
  </si>
  <si>
    <t>PRI160NXXX</t>
  </si>
  <si>
    <t>PRI200NXXX</t>
  </si>
  <si>
    <t>PRI250NXXX</t>
  </si>
  <si>
    <t xml:space="preserve">160x40** </t>
  </si>
  <si>
    <t xml:space="preserve">160x50** </t>
  </si>
  <si>
    <t xml:space="preserve">160x63** </t>
  </si>
  <si>
    <t>200x50**</t>
  </si>
  <si>
    <t xml:space="preserve">200x63** </t>
  </si>
  <si>
    <t xml:space="preserve">200x75** </t>
  </si>
  <si>
    <t>200x90**</t>
  </si>
  <si>
    <t xml:space="preserve">250x63** </t>
  </si>
  <si>
    <t xml:space="preserve">250x75** </t>
  </si>
  <si>
    <t xml:space="preserve">250x90** </t>
  </si>
  <si>
    <t xml:space="preserve">250x110** </t>
  </si>
  <si>
    <t>SNNS16040X</t>
  </si>
  <si>
    <t>SNNS16050X</t>
  </si>
  <si>
    <t>SNNS16063X</t>
  </si>
  <si>
    <t>SNNS20050X</t>
  </si>
  <si>
    <t>SNNS20063X</t>
  </si>
  <si>
    <t>SNNS20075X</t>
  </si>
  <si>
    <t>SNNS20090X</t>
  </si>
  <si>
    <t>SNNS25063X</t>
  </si>
  <si>
    <t>SNNS25075X</t>
  </si>
  <si>
    <t>SNNS25090X</t>
  </si>
  <si>
    <t>SNNS250110</t>
  </si>
  <si>
    <t>SZA016RCTX</t>
  </si>
  <si>
    <t>SZM02025RCT</t>
  </si>
  <si>
    <t>SZM02525RCT</t>
  </si>
  <si>
    <t>SVEKPLK020RCT</t>
  </si>
  <si>
    <t>SVEKPLK025RCT</t>
  </si>
  <si>
    <t>SRS020RCTX</t>
  </si>
  <si>
    <t>SRS025RCTX</t>
  </si>
  <si>
    <t>SRS032RCTX</t>
  </si>
  <si>
    <t>SRS040RCTX</t>
  </si>
  <si>
    <t>SFI020XRCT</t>
  </si>
  <si>
    <t>SFI025XRCT</t>
  </si>
  <si>
    <t>SFI032XRCT</t>
  </si>
  <si>
    <t>SZKL020RCT</t>
  </si>
  <si>
    <t>SZKL025RCT</t>
  </si>
  <si>
    <t>SZKL032RCT</t>
  </si>
  <si>
    <t>SSE02020RCT</t>
  </si>
  <si>
    <t>SSE02525RCT</t>
  </si>
  <si>
    <t>SSE03232RCT</t>
  </si>
  <si>
    <t>SSHI02525RCT</t>
  </si>
  <si>
    <t>SLN160XXXXX</t>
  </si>
  <si>
    <t>SLN200XXXXX</t>
  </si>
  <si>
    <t>SLN250XXXXX</t>
  </si>
  <si>
    <t>STRFBC160TRCT</t>
  </si>
  <si>
    <t>STRFBC200TRCT</t>
  </si>
  <si>
    <t>STRFBC250TRCT</t>
  </si>
  <si>
    <t>SKO16090XXX</t>
  </si>
  <si>
    <t>SKO20090XXX</t>
  </si>
  <si>
    <t>SKO25090XXX</t>
  </si>
  <si>
    <t>SKO16045XXX</t>
  </si>
  <si>
    <t>SKO20045XXX</t>
  </si>
  <si>
    <t>SKO25045XXX</t>
  </si>
  <si>
    <t>STK160XXXXX</t>
  </si>
  <si>
    <t>STK200XXXXX</t>
  </si>
  <si>
    <t>STK250XXXXX</t>
  </si>
  <si>
    <t>SRE1160110X</t>
  </si>
  <si>
    <t>SRE1160125X</t>
  </si>
  <si>
    <t>SRE1200160X</t>
  </si>
  <si>
    <t>SRE1250160X</t>
  </si>
  <si>
    <t>SRE1250200X</t>
  </si>
  <si>
    <t>SNS16040RCT</t>
  </si>
  <si>
    <t>SNS16050RCT</t>
  </si>
  <si>
    <t>SNS16063RCT</t>
  </si>
  <si>
    <t>SNS20050RCT</t>
  </si>
  <si>
    <t>SNS20063RCT</t>
  </si>
  <si>
    <t>SNS20075RCT</t>
  </si>
  <si>
    <t>SNS20090RCT</t>
  </si>
  <si>
    <t>SNS250110RCT</t>
  </si>
  <si>
    <t>SNS25063RCT</t>
  </si>
  <si>
    <t>SNS25075RCT</t>
  </si>
  <si>
    <t>SNS25090RCT</t>
  </si>
  <si>
    <t>SZE02020RCT</t>
  </si>
  <si>
    <t>SZE02025RCT</t>
  </si>
  <si>
    <t>SZE02520RCT</t>
  </si>
  <si>
    <t>SZE02525RCT</t>
  </si>
  <si>
    <t>SZE03225RCT</t>
  </si>
  <si>
    <t>SZE03232OKRCT</t>
  </si>
  <si>
    <t>SZE03232RCT</t>
  </si>
  <si>
    <t>SZE04040RCT</t>
  </si>
  <si>
    <t>SZE05050RCT</t>
  </si>
  <si>
    <t>SZE06363RCT</t>
  </si>
  <si>
    <t>SZE07575LFRCT</t>
  </si>
  <si>
    <t>SZE09090LFRCT</t>
  </si>
  <si>
    <t>SZI02020RCT</t>
  </si>
  <si>
    <t>SZI02025RCT</t>
  </si>
  <si>
    <t>SZI02520RCT</t>
  </si>
  <si>
    <t>SZI03232OKRCT</t>
  </si>
  <si>
    <t>SZI03225RCT</t>
  </si>
  <si>
    <t>SZI02525RCT</t>
  </si>
  <si>
    <t>SZI04040RCT</t>
  </si>
  <si>
    <t>SZI05050RCT</t>
  </si>
  <si>
    <t>SZI06363RCT</t>
  </si>
  <si>
    <t>SZI07575LFRCT</t>
  </si>
  <si>
    <t>SZI09090LFRCT</t>
  </si>
  <si>
    <t>SZS02020RCT</t>
  </si>
  <si>
    <t>SZM02020RCT</t>
  </si>
  <si>
    <t>SZM02025ERCT</t>
  </si>
  <si>
    <t>SZMD02025RCT</t>
  </si>
  <si>
    <t>SKOE02020RCT</t>
  </si>
  <si>
    <t>SKOE02025RCT</t>
  </si>
  <si>
    <t>SKOE02520RCT</t>
  </si>
  <si>
    <t>SKOI03232RCT</t>
  </si>
  <si>
    <t>SKOI02525RCT</t>
  </si>
  <si>
    <t>SKOI02020RCT</t>
  </si>
  <si>
    <t>SKOI02025RCT</t>
  </si>
  <si>
    <t>SKOI02520RCT</t>
  </si>
  <si>
    <t>SNK020XRCT</t>
  </si>
  <si>
    <t>SNK02520RCT</t>
  </si>
  <si>
    <t>SNK025XRCT</t>
  </si>
  <si>
    <t>SNK120XRCT</t>
  </si>
  <si>
    <t>SNKP020RCT</t>
  </si>
  <si>
    <t>SNKP02520RCT</t>
  </si>
  <si>
    <t>SNKE02020RCT</t>
  </si>
  <si>
    <t>SNK020KLXRCT</t>
  </si>
  <si>
    <t>SNK020KPXRCT</t>
  </si>
  <si>
    <t>SNKD02020RCT</t>
  </si>
  <si>
    <t>SNKK020SRCT</t>
  </si>
  <si>
    <t>SNKK020RCT</t>
  </si>
  <si>
    <t>SNKK025RCT</t>
  </si>
  <si>
    <t>STKI02020RCT</t>
  </si>
  <si>
    <t>STKI02520RCT</t>
  </si>
  <si>
    <t>STKI02525RCT</t>
  </si>
  <si>
    <t>STKI03220RCT</t>
  </si>
  <si>
    <t>STKI03225RCT</t>
  </si>
  <si>
    <t>STKI03232RCT</t>
  </si>
  <si>
    <t>STKE02020RCT</t>
  </si>
  <si>
    <t>STKE02025RCT</t>
  </si>
  <si>
    <t>STKE02520RCT</t>
  </si>
  <si>
    <t>STKE02525RCT</t>
  </si>
  <si>
    <t>STKE03225RCT</t>
  </si>
  <si>
    <t>STKE03232RCT</t>
  </si>
  <si>
    <t>SVE063RCTX</t>
  </si>
  <si>
    <t>SVE050RCTX</t>
  </si>
  <si>
    <t>SVE040RCTX</t>
  </si>
  <si>
    <t>SVE020RCTX</t>
  </si>
  <si>
    <t>SVE025RCTX</t>
  </si>
  <si>
    <t>SVE032RCTX</t>
  </si>
  <si>
    <t>SVEK020RCT</t>
  </si>
  <si>
    <t>SVEK025RCT</t>
  </si>
  <si>
    <t>SVEK032RCT</t>
  </si>
  <si>
    <t>SVEK040RCT</t>
  </si>
  <si>
    <t>SVEK050RCT</t>
  </si>
  <si>
    <t>SVEK063RCT</t>
  </si>
  <si>
    <t>SVEPLK020RCT</t>
  </si>
  <si>
    <t>SVEPLK025RCT</t>
  </si>
  <si>
    <t>SVEPLR020RCT</t>
  </si>
  <si>
    <t>SVEPLR025RCT</t>
  </si>
  <si>
    <t>SSI02020RCT</t>
  </si>
  <si>
    <t>SSI02525RCT</t>
  </si>
  <si>
    <t>SSI03232RCT</t>
  </si>
  <si>
    <t>SSHE02525RCT</t>
  </si>
  <si>
    <t>STRE160S5</t>
  </si>
  <si>
    <t>STRE200S5</t>
  </si>
  <si>
    <t>STRE250S5</t>
  </si>
  <si>
    <t>SKO01690RCT</t>
  </si>
  <si>
    <t>SKO116RCTX</t>
  </si>
  <si>
    <t>SKO11645RCT</t>
  </si>
  <si>
    <t>SNA016RCTX</t>
  </si>
  <si>
    <t>SZI01620RCT</t>
  </si>
  <si>
    <t>SZE01620RCT</t>
  </si>
  <si>
    <t>SZM01620RCT</t>
  </si>
  <si>
    <t>SZM01625RCT</t>
  </si>
  <si>
    <t>SZM02032RCT</t>
  </si>
  <si>
    <t>SZM02532RCT</t>
  </si>
  <si>
    <t>SZM03240RCT</t>
  </si>
  <si>
    <t>SKOI01620RCT</t>
  </si>
  <si>
    <t>SKOE01620RCT</t>
  </si>
  <si>
    <t>SNAVV120LFRCT</t>
  </si>
  <si>
    <t>SNAVV125LFRCT</t>
  </si>
  <si>
    <t>SNAVV132LFRCT</t>
  </si>
  <si>
    <t>SNK016XRCT</t>
  </si>
  <si>
    <t>SNSI06325RCT</t>
  </si>
  <si>
    <t>SNSI07525RCT</t>
  </si>
  <si>
    <t>SNSI09025RCT</t>
  </si>
  <si>
    <t>SNSE06325RCT</t>
  </si>
  <si>
    <t>SNSE07525RCT</t>
  </si>
  <si>
    <t>SNSE09025RCT</t>
  </si>
  <si>
    <t>SVEK016RCT</t>
  </si>
  <si>
    <t>SSHE02020LFRCT</t>
  </si>
  <si>
    <t>SNKS020SRCT</t>
  </si>
  <si>
    <t>SHM02025RCT</t>
  </si>
  <si>
    <t>SHM02532RCT</t>
  </si>
  <si>
    <t>SHM03240RCT</t>
  </si>
  <si>
    <t>SNAM01620RCT</t>
  </si>
  <si>
    <t>SNAM02020RCT</t>
  </si>
  <si>
    <t>SNAM02025RCT</t>
  </si>
  <si>
    <t>SNAM02525RCT</t>
  </si>
  <si>
    <t>SNAM02532RCT</t>
  </si>
  <si>
    <t>SNAM03232RCT</t>
  </si>
  <si>
    <t>SNAMD02025RCT</t>
  </si>
  <si>
    <t>SNAMD02525RCT</t>
  </si>
  <si>
    <t>SKOM02020RCT</t>
  </si>
  <si>
    <t>SKOM02025RCT</t>
  </si>
  <si>
    <t>STKM02025RCT</t>
  </si>
  <si>
    <t>STKM02525RCT</t>
  </si>
  <si>
    <t>STKM02532RCT</t>
  </si>
  <si>
    <t>STKM03225RCT</t>
  </si>
  <si>
    <t>STKM03232RCT</t>
  </si>
  <si>
    <t xml:space="preserve">I.Стандартные изделия для систем холодного и горячего водоснабжения и oтопления </t>
  </si>
  <si>
    <t>Изделие</t>
  </si>
  <si>
    <t>КОД</t>
  </si>
  <si>
    <t xml:space="preserve">  ( мм )</t>
  </si>
  <si>
    <t xml:space="preserve"> ТРУБА - PN 10 (S 5)</t>
  </si>
  <si>
    <t>20x1,9</t>
  </si>
  <si>
    <t xml:space="preserve"> ( цена за один погонный метр )</t>
  </si>
  <si>
    <t xml:space="preserve"> Трубы всех диаметров длиной 4 м</t>
  </si>
  <si>
    <t>32x2,9</t>
  </si>
  <si>
    <t>40x3,7</t>
  </si>
  <si>
    <t>50x4,6</t>
  </si>
  <si>
    <t>63x5,8</t>
  </si>
  <si>
    <t>75x6,8</t>
  </si>
  <si>
    <t>90x8,2</t>
  </si>
  <si>
    <t xml:space="preserve"> ТРУБА -  PN 16 (S 3,2)</t>
  </si>
  <si>
    <t xml:space="preserve"> ТРУБА -  PN 20 (S 3,2)</t>
  </si>
  <si>
    <t>16x2,7</t>
  </si>
  <si>
    <t>20x3,4</t>
  </si>
  <si>
    <t>25x4,2</t>
  </si>
  <si>
    <t xml:space="preserve"> Диаметры 20-32 мм возможно заказывать и трубы длиной 3 м.</t>
  </si>
  <si>
    <t>32x5,4</t>
  </si>
  <si>
    <t>40x6,7</t>
  </si>
  <si>
    <t>50x8,3</t>
  </si>
  <si>
    <t xml:space="preserve">  ТРУБА EVO  16-25 мм S 3,2</t>
  </si>
  <si>
    <t xml:space="preserve">  ТРУБА EVO  20 - 125 мм S 4</t>
  </si>
  <si>
    <t xml:space="preserve"> ТРУБА STABI PLUS 16 - 63 мм S 3,2</t>
  </si>
  <si>
    <t xml:space="preserve"> ТРУБА STABI PLUS 75 - 110 мм S 4</t>
  </si>
  <si>
    <t xml:space="preserve"> ТРУБА  FIBER BASALT PLUS 20 - 63 мм S 3,2</t>
  </si>
  <si>
    <t xml:space="preserve"> ТРУБА  FIBER BASALT PLUS  32 - 125 мм S 4</t>
  </si>
  <si>
    <t xml:space="preserve"> ТРУБА В МОТКЕ - 200 мм</t>
  </si>
  <si>
    <t xml:space="preserve"> ТРУБА В МОТКЕ - 100 мм</t>
  </si>
  <si>
    <t>PN16-16x2,2</t>
  </si>
  <si>
    <t xml:space="preserve"> УГОЛЬНИК 90°</t>
  </si>
  <si>
    <t xml:space="preserve"> УГОЛЬНИК 90° внутренний / наружный</t>
  </si>
  <si>
    <t xml:space="preserve"> УГОЛЬНИК 45°</t>
  </si>
  <si>
    <t xml:space="preserve"> УГОЛЬНИК 45° внутренний / наружный</t>
  </si>
  <si>
    <t xml:space="preserve"> ТРОЙНИК </t>
  </si>
  <si>
    <t xml:space="preserve"> ТРОЙНИК ПЕРЕXОДНЫЙ</t>
  </si>
  <si>
    <t xml:space="preserve"> ТРОЙНИК обоюдно переходной</t>
  </si>
  <si>
    <t xml:space="preserve"> КРЕСТ</t>
  </si>
  <si>
    <t xml:space="preserve"> ОТВОД</t>
  </si>
  <si>
    <t xml:space="preserve"> ТРОЙНОЙ УГОЛОК</t>
  </si>
  <si>
    <t xml:space="preserve"> МУФТА</t>
  </si>
  <si>
    <t xml:space="preserve"> МУФТА ПЕРЕХОДНАЯ</t>
  </si>
  <si>
    <t xml:space="preserve"> МУФТА ПЕРЕХОДНАЯ - внутренняя / наружная</t>
  </si>
  <si>
    <t>125x110**</t>
  </si>
  <si>
    <t xml:space="preserve"> ЗАГЛУШКА</t>
  </si>
  <si>
    <t xml:space="preserve"> ЗАГЛУШКА внутренняя</t>
  </si>
  <si>
    <t xml:space="preserve"> ПЕРЕХОД С МЕТАЛЛИЧЕСКОЙ РЕЗЬБОЙ НАРУЖНОЙ </t>
  </si>
  <si>
    <t>с многогранником (8)</t>
  </si>
  <si>
    <t xml:space="preserve"> ПЕРЕХОД С МЕТАЛЛИЧЕСКОЙ РЕЗЬБОЙ ВНУТРЕННЕЙ </t>
  </si>
  <si>
    <t xml:space="preserve"> Переход для гипсокартона</t>
  </si>
  <si>
    <t xml:space="preserve"> ПЕРЕХОД С МЕТАЛЛИЧЕСКОЙ ВСТАВКОЙ  И ПЕРЕКИДНОЙ</t>
  </si>
  <si>
    <t xml:space="preserve"> ГАЙКОЙ</t>
  </si>
  <si>
    <t xml:space="preserve"> перекидная гайка с отверстием для пломбы </t>
  </si>
  <si>
    <t xml:space="preserve"> УГОЛЬНИК 90° МЕТАЛЛИЧЕСКОЙ РЕЗЬБОЙ НАРУЖНОЙ  </t>
  </si>
  <si>
    <t xml:space="preserve"> УГОЛЬНИК 90° МЕТАЛЛИЧЕСКОЙ РЕЗЬБОЙ ВНУТРЕННЕЙ </t>
  </si>
  <si>
    <t xml:space="preserve"> ШТУЦЕР С ВЫПУСКНЫМ ВЕНТИЛЕМ ВНУТР./ВНЕШН.</t>
  </si>
  <si>
    <t xml:space="preserve"> УГОЛЬНИК С МЕТАЛ. РЕЗЬБОЙ ВНУТРЕННЕЙ И КРЕПЛЕНИЕМ</t>
  </si>
  <si>
    <t xml:space="preserve"> УГОЛЬНИК ВНУТРЕННИЙ </t>
  </si>
  <si>
    <t xml:space="preserve"> НАСТЕННЫЙ УГОЛЬНИК ДЛЯ ГИПСОКАРТОНА</t>
  </si>
  <si>
    <t xml:space="preserve"> ТРОЙНИК С МЕТАЛ. РЕЗЬБОЙ ВНУТРЕННЕЙ  И КРЕПЛЕНИЕМ</t>
  </si>
  <si>
    <t>НАСТЕННЫЙ УГОЛЬНИК С НАРУЖНОЙ РЕЗЬБОЙ</t>
  </si>
  <si>
    <t>НАСТЕННЫЙ УГОЛЬНИК КОНЦЕВОЙ ЛЕВЫЙ</t>
  </si>
  <si>
    <t>НАСТЕННЫЙ УГОЛЬНИК КОНЦЕВОЙ ПРАВЫЙ</t>
  </si>
  <si>
    <t xml:space="preserve"> КОМПЛЕКТ ДЛЯ СМЕСИТЕЛЯ НАСТЕННЫЙ</t>
  </si>
  <si>
    <t xml:space="preserve"> ПЛАНКА УСТАНОВОЧНАЯ ДЛЯ СМЕСИТЕЛЯ</t>
  </si>
  <si>
    <t xml:space="preserve"> УНИВЕРСАЛЬНЫЙ НАСТЕННЫЙ КОМПЛЕКТ</t>
  </si>
  <si>
    <t xml:space="preserve"> необходимо выровнить с помощью эксцентров</t>
  </si>
  <si>
    <t xml:space="preserve"> ТРОЙНИК С МЕТАЛ. РЕЗЬБОЙ ВНУТРЕННЕЙ</t>
  </si>
  <si>
    <t xml:space="preserve"> ТРОЙНИК С МЕТАЛЛ. РЕЗЬБОЙ НАРУЖНОЙ  </t>
  </si>
  <si>
    <t xml:space="preserve"> ВВАРНОЕ СЕДЛО</t>
  </si>
  <si>
    <t xml:space="preserve"> ВВАРНОЕ СЕДЛО С МЕТАЛЛИЧЕСКОЙ РЕЗЬБОЙ ВНУТРЕННЕЙ  </t>
  </si>
  <si>
    <t xml:space="preserve"> ВВАРНОЕ СЕДЛО С МЕТАЛЛИЧЕСКОЙ РЕЗЬБОЙ НАРУЖНОЙ </t>
  </si>
  <si>
    <t xml:space="preserve"> ФИЛЬТР</t>
  </si>
  <si>
    <t xml:space="preserve"> ОБРАТНЫЙ КЛАПАН</t>
  </si>
  <si>
    <t xml:space="preserve"> ПРОХОДНОЙ ВЕНТИЛЬ</t>
  </si>
  <si>
    <t xml:space="preserve"> ШАРОВОЙ КРАН</t>
  </si>
  <si>
    <t xml:space="preserve"> ПРОХОДНОЙ  КЛАПАН ПОД ШТУКАТУРКУ                               </t>
  </si>
  <si>
    <t xml:space="preserve"> с металлической крышкой                  </t>
  </si>
  <si>
    <t xml:space="preserve"> ВЕНТИЛЬ ПОД ШТУКАТУРКУ  ПРОХОДНОЙ         </t>
  </si>
  <si>
    <t xml:space="preserve">с металлической рукояткой        </t>
  </si>
  <si>
    <t xml:space="preserve"> УДЛИНИТЕЛЬ ВЕНТИЛЯ</t>
  </si>
  <si>
    <t xml:space="preserve"> ШАРОВОЙ КРАН ПОД ШТУКАТУРКУ</t>
  </si>
  <si>
    <t>с металлической крышкой</t>
  </si>
  <si>
    <t xml:space="preserve"> РАЗБОРНОЕ СОЕДИНЕНИЕ</t>
  </si>
  <si>
    <t xml:space="preserve"> РЕЗЬБОВОЕ СОЕДИНЕНИЕ ВНУТРЕННИЕ</t>
  </si>
  <si>
    <t xml:space="preserve"> РЕЗЬБОВОЕ СОЕДИНЕНИЕ НАРУЖНОЕ</t>
  </si>
  <si>
    <t xml:space="preserve"> ПЕРЕХОД С РЕЗЬБОВЫМ СОЕДИНЕНИЕМ ВНУТРЕННИМ</t>
  </si>
  <si>
    <t xml:space="preserve"> ПЕРЕХОД С РЕЗЬБОВЫМ СОЕДИНЕНИЕМ  НАРУЖНЫМ    </t>
  </si>
  <si>
    <t xml:space="preserve"> БУРТ</t>
  </si>
  <si>
    <t xml:space="preserve"> СВОБОДНЫЙ ФЛАНЕЦ </t>
  </si>
  <si>
    <t>125/DN150</t>
  </si>
  <si>
    <t xml:space="preserve"> ЭЛЕКТРОМУФТА PP-RCT</t>
  </si>
  <si>
    <t xml:space="preserve"> II.Стандартные изделия для  холодного водоснабжения </t>
  </si>
  <si>
    <t xml:space="preserve"> ПЛАСТМАССОВЫЙ ШТУЦЕР С ПЕРЕКИДНОЙ ГАЙКОЙ</t>
  </si>
  <si>
    <t xml:space="preserve"> ПЕРЕХОД С ПЕРЕКИДНОЙ ГАЙКОЙ</t>
  </si>
  <si>
    <t xml:space="preserve"> УГОЛЬНИК 90° ПЕРЕХОД С ПЕРЕКИДНОЙ ГАЙКОЙ</t>
  </si>
  <si>
    <t xml:space="preserve"> ТРОЙНИК С ПЕРЕКИДНОЙ ГАЙКОЙ</t>
  </si>
  <si>
    <t xml:space="preserve"> III.Изделия для временного использования</t>
  </si>
  <si>
    <t xml:space="preserve"> ПЕРЕХОД С ПЛАСТМАССОВОЙ РЕЗЬБОЙ НАРУЖНОЙ  </t>
  </si>
  <si>
    <t xml:space="preserve"> IV.Принадлежности и вспомогательное оборудование</t>
  </si>
  <si>
    <t xml:space="preserve"> ДЕРЖАТЕЛЬ СТЕННОГО КОМПЛЕКТА</t>
  </si>
  <si>
    <t xml:space="preserve"> ХОМУТ МЕТАЛЛИЧЕСКИЙ   (с шурупом)</t>
  </si>
  <si>
    <t xml:space="preserve"> 32 - 40</t>
  </si>
  <si>
    <t xml:space="preserve"> ХОМУТ МЕТАЛЛИЧЕСКИЙ ( болт / гайка )                                                  </t>
  </si>
  <si>
    <t xml:space="preserve"> гайка</t>
  </si>
  <si>
    <t>шуруп</t>
  </si>
  <si>
    <t xml:space="preserve"> ОПОРА</t>
  </si>
  <si>
    <t xml:space="preserve"> ОПОРА (с зажимом)</t>
  </si>
  <si>
    <t xml:space="preserve"> ДВОЙНАЯ ОПОРА</t>
  </si>
  <si>
    <t xml:space="preserve"> СВАРОЧНЫЙ АППАРАТ ПЛОСКИЙ  RSP - 2aPm</t>
  </si>
  <si>
    <t xml:space="preserve"> для парных насадок (Нетто - прайс)</t>
  </si>
  <si>
    <t xml:space="preserve"> СВАРОЧНЫЙ КОМПЛЕКТ ПЛОСКИЙ  RSP - 2aPm</t>
  </si>
  <si>
    <t xml:space="preserve"> РЕМОНТНЫЙ КОМПЛЕКТ</t>
  </si>
  <si>
    <t xml:space="preserve"> РЕМОНТНЫЕ ЗАПАСНЫЕ СТЕРЖНИ  (комплект 5 шт.)</t>
  </si>
  <si>
    <t xml:space="preserve"> ЭЛЕКТРИЧЕСКИЙ СВАРОЧНЫЙ АППАРАТ ELEKTRA LIGHT</t>
  </si>
  <si>
    <t xml:space="preserve"> СВАРОЧНЫЙ АППАРАТ PRISMA </t>
  </si>
  <si>
    <t xml:space="preserve"> НАСАДКИ ПАРНЫЕ</t>
  </si>
  <si>
    <t xml:space="preserve"> НАСАДКИ НЕПАРНЫЕ</t>
  </si>
  <si>
    <t xml:space="preserve"> НАСАДКИ  ДЛЯ ВВАРНОГО СЕДЛА</t>
  </si>
  <si>
    <t xml:space="preserve"> МОНТАЖНОЕ ПРИСПОСОБЛЕНИЕ  125</t>
  </si>
  <si>
    <t xml:space="preserve"> DT - МЕТР (термометр контактный подвижный)</t>
  </si>
  <si>
    <t xml:space="preserve"> НАТЯЖНОЙ КЛЮЧ</t>
  </si>
  <si>
    <t xml:space="preserve"> НОЖНИЦЫ PROFI</t>
  </si>
  <si>
    <t xml:space="preserve"> НОЖНИЦЫ M 2</t>
  </si>
  <si>
    <t xml:space="preserve"> РЕЗАК        </t>
  </si>
  <si>
    <t xml:space="preserve"> ОБРЕЗНОЕ УСТРОЙСТВО ДЛЯ АРМИРОВАННЫХ ТРУБ STABI</t>
  </si>
  <si>
    <t xml:space="preserve"> ФРЕЗА  ДЛЯ ВВАРНОГО СЕДЛА</t>
  </si>
  <si>
    <t xml:space="preserve"> ЖЕЛОБ ОЦИНКОВАННЫЙ </t>
  </si>
  <si>
    <t xml:space="preserve"> поставляем длиной 2000 мм</t>
  </si>
  <si>
    <t xml:space="preserve"> цена за один шт. </t>
  </si>
  <si>
    <t xml:space="preserve"> УТЕСНИТЕЛЬНАЯ ТЕФЛОНОВАЯ ЛЕНТА </t>
  </si>
  <si>
    <t xml:space="preserve"> I. Специальные фитинги для отопления</t>
  </si>
  <si>
    <t xml:space="preserve"> РАСПРЕДЕЛИТЕЛЬНЫЙ УЗЕЛ</t>
  </si>
  <si>
    <t xml:space="preserve"> ЕВРОКОНУС С НАКИДНОЙ ГАЙКОЙ</t>
  </si>
  <si>
    <t xml:space="preserve">ПОДКЛЮЧЕНИЕ К РАДИАТОРУ - УГОЛЬНИК 45° </t>
  </si>
  <si>
    <t xml:space="preserve"> ПОДКЛЮЧЕНИЕ К РАДИАТОРУ - УГОЛЬНИК 45° </t>
  </si>
  <si>
    <t xml:space="preserve"> ПОДКЛЮЧЕНИЕ К РАДИАТОРУ - УГОЛЬНИК 90° </t>
  </si>
  <si>
    <t xml:space="preserve"> ДВОЙНОЙ КОЛЛЕКТОР </t>
  </si>
  <si>
    <t xml:space="preserve"> ТРОЙНОЙ КОЛЛЕКТОР </t>
  </si>
  <si>
    <t xml:space="preserve"> КОЛЛЕКТОР С ТЕРМОСТАТИЧЕСКИМИ ВЕНТИЛЯМИ , ДВОЙНОЙ</t>
  </si>
  <si>
    <t xml:space="preserve"> КОЛЛЕКТОР С ТЕРМОСТАТИЧЕСКИМИ ВЕНТИЛЯМИ , ТРОЙНОЙ</t>
  </si>
  <si>
    <t xml:space="preserve"> ГНЕЗДО РАСХОДОМЕРА</t>
  </si>
  <si>
    <t xml:space="preserve"> I.Система Ekoplastik для больших диаметров с диаметрами в диапазоне от 160 до 250 мм,  из материала, PP-RCT</t>
  </si>
  <si>
    <t xml:space="preserve"> ТРУБА PP-RCT, S5/SDR 11</t>
  </si>
  <si>
    <t xml:space="preserve">160x14,6** </t>
  </si>
  <si>
    <t xml:space="preserve">200x18,2** </t>
  </si>
  <si>
    <t xml:space="preserve"> ТРУБА FIBER BASALT CLIMA S5/SDR 11</t>
  </si>
  <si>
    <t xml:space="preserve">250x22,7** </t>
  </si>
  <si>
    <t xml:space="preserve">  УГОЛЬНИК  90⁰, PP-RCT S5/SDR11</t>
  </si>
  <si>
    <t xml:space="preserve">160** </t>
  </si>
  <si>
    <t xml:space="preserve">200** </t>
  </si>
  <si>
    <t xml:space="preserve">250** </t>
  </si>
  <si>
    <t xml:space="preserve">  УГОЛЬНИК  45⁰, PP-RCT S5/SDR11</t>
  </si>
  <si>
    <t xml:space="preserve"> ТРОЙНИК PP-RCT, S5/SDR 11</t>
  </si>
  <si>
    <t xml:space="preserve"> МУФТА ПЕРЕХОДНАЯ  PP-RCT, S5/SDR 11 </t>
  </si>
  <si>
    <t xml:space="preserve">160/110** </t>
  </si>
  <si>
    <t xml:space="preserve">160/125** </t>
  </si>
  <si>
    <t xml:space="preserve">200/160** </t>
  </si>
  <si>
    <t xml:space="preserve">250/160** </t>
  </si>
  <si>
    <t xml:space="preserve">250/200** </t>
  </si>
  <si>
    <t xml:space="preserve"> БУРТ PP-RCT, S5/SDR 11</t>
  </si>
  <si>
    <t xml:space="preserve"> СВОБОДНЫЙ ФЛАНЕЦ</t>
  </si>
  <si>
    <t xml:space="preserve"> НАСАДКА ДЛЯ ВВАРНОГО СЕДЛА ПАРНАЯ</t>
  </si>
  <si>
    <t xml:space="preserve">200x50** </t>
  </si>
  <si>
    <t xml:space="preserve">200x90** </t>
  </si>
  <si>
    <t xml:space="preserve"> ОБВОД РАСТРУБНЫЙ </t>
  </si>
  <si>
    <t>скидка</t>
  </si>
  <si>
    <t>SKR020RCTX</t>
  </si>
  <si>
    <t>SKR025RCTX</t>
  </si>
  <si>
    <t>SKR032RCTX</t>
  </si>
  <si>
    <t>SKR040RCTX</t>
  </si>
  <si>
    <t xml:space="preserve"> ПЕРЕКРЕЩИВАНИЕ </t>
  </si>
  <si>
    <t>SKS020RCTX</t>
  </si>
  <si>
    <t>SKS025RCTX</t>
  </si>
  <si>
    <t>SKS032RCTX</t>
  </si>
  <si>
    <t>SKS040RCTX</t>
  </si>
  <si>
    <t xml:space="preserve"> КОМПЕНСИРУЮЩАЯ ПЕТЛЯ </t>
  </si>
  <si>
    <t xml:space="preserve">ПРАЙС </t>
  </si>
  <si>
    <r>
      <t>75x2</t>
    </r>
    <r>
      <rPr>
        <b/>
        <vertAlign val="superscript"/>
        <sz val="9"/>
        <color indexed="8"/>
        <rFont val="Arial"/>
        <family val="2"/>
        <charset val="238"/>
      </rPr>
      <t>1</t>
    </r>
    <r>
      <rPr>
        <b/>
        <sz val="9"/>
        <color indexed="8"/>
        <rFont val="Arial"/>
        <family val="2"/>
        <charset val="238"/>
      </rPr>
      <t>/</t>
    </r>
    <r>
      <rPr>
        <b/>
        <vertAlign val="subscript"/>
        <sz val="9"/>
        <color indexed="8"/>
        <rFont val="Arial"/>
        <family val="2"/>
        <charset val="238"/>
      </rPr>
      <t>2</t>
    </r>
    <r>
      <rPr>
        <b/>
        <sz val="9"/>
        <color indexed="8"/>
        <rFont val="Arial"/>
        <family val="2"/>
        <charset val="238"/>
      </rPr>
      <t>"</t>
    </r>
  </si>
  <si>
    <r>
      <t>75x2</t>
    </r>
    <r>
      <rPr>
        <b/>
        <vertAlign val="superscript"/>
        <sz val="9"/>
        <color rgb="FF000000"/>
        <rFont val="Arial"/>
        <family val="2"/>
        <charset val="204"/>
      </rPr>
      <t>1/2</t>
    </r>
    <r>
      <rPr>
        <b/>
        <sz val="9"/>
        <color indexed="8"/>
        <rFont val="Arial"/>
        <family val="2"/>
        <charset val="238"/>
      </rPr>
      <t>"</t>
    </r>
  </si>
  <si>
    <r>
      <t xml:space="preserve"> </t>
    </r>
    <r>
      <rPr>
        <b/>
        <sz val="9"/>
        <rFont val="Arial"/>
        <family val="2"/>
        <charset val="238"/>
      </rPr>
      <t>ДЛЯ ГИПСОКАРТОНА с точным расстоянием</t>
    </r>
  </si>
  <si>
    <r>
      <t xml:space="preserve"> ПРОБКА КОРОТКАЯ </t>
    </r>
    <r>
      <rPr>
        <b/>
        <sz val="9"/>
        <rFont val="Arial"/>
        <family val="2"/>
        <charset val="238"/>
      </rPr>
      <t>с прокладкой</t>
    </r>
  </si>
  <si>
    <r>
      <t xml:space="preserve"> ПРОБКА ДЛИННАЯ  </t>
    </r>
    <r>
      <rPr>
        <b/>
        <sz val="9"/>
        <rFont val="Arial"/>
        <family val="2"/>
        <charset val="238"/>
      </rPr>
      <t>с прокладкой</t>
    </r>
  </si>
  <si>
    <t>Розница</t>
  </si>
  <si>
    <t>от 30 т.р.</t>
  </si>
  <si>
    <t>от 100 т.р.</t>
  </si>
  <si>
    <t>Рубли с НДС 22%</t>
  </si>
  <si>
    <t>ПРАЙС ЛИСТ</t>
  </si>
  <si>
    <t>СИСТЕМА WAVIN EKOPLASTIK</t>
  </si>
  <si>
    <t>ДЕЙСТВИТЕЛЕН С 25 Мая 2026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</si>
</sst>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3" formatCode="_-* #,##0.00_-;\-* #,##0.00_-;_-* &quot;-&quot;??_-;_-@_-"/>
    <numFmt numFmtId="164" formatCode="_-* #,##0.00\ _K_č_-;\-* #,##0.00\ _K_č_-;_-* &quot;-&quot;??\ _K_č_-;_-@_-"/>
    <numFmt numFmtId="165" formatCode="#,##0_ ;\-#,##0\ "/>
    <numFmt numFmtId="166" formatCode="0.0%"/>
  </numFmts>
  <fonts count="24">
    <font>
      <sz val="9"/>
      <color theme="1"/>
      <name val="Calibri"/>
      <family val="2"/>
      <charset val="238"/>
      <scheme val="minor"/>
    </font>
    <font>
      <sz val="10"/>
      <name val="Arial CE"/>
    </font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2"/>
      <name val="Arial CE"/>
    </font>
    <font>
      <sz val="10"/>
      <name val="Arial CE"/>
      <charset val="238"/>
    </font>
    <font>
      <u/>
      <sz val="10"/>
      <color theme="10"/>
      <name val="Arial CE"/>
      <charset val="238"/>
    </font>
    <font>
      <sz val="9"/>
      <color theme="1"/>
      <name val="Calibri"/>
      <family val="2"/>
      <charset val="238"/>
      <scheme val="minor"/>
    </font>
    <font>
      <b/>
      <sz val="10"/>
      <name val="Arial"/>
      <family val="2"/>
      <charset val="204"/>
    </font>
    <font>
      <b/>
      <sz val="9"/>
      <color indexed="8"/>
      <name val="Arial"/>
      <family val="2"/>
      <charset val="238"/>
    </font>
    <font>
      <b/>
      <sz val="9"/>
      <name val="Arial"/>
      <family val="2"/>
      <charset val="204"/>
    </font>
    <font>
      <b/>
      <sz val="9"/>
      <color theme="1"/>
      <name val="Calibri"/>
      <family val="2"/>
      <charset val="204"/>
      <scheme val="minor"/>
    </font>
    <font>
      <b/>
      <sz val="9"/>
      <color theme="0"/>
      <name val="Arial"/>
      <family val="2"/>
      <charset val="204"/>
    </font>
    <font>
      <b/>
      <sz val="9"/>
      <color indexed="8"/>
      <name val="Arial"/>
      <family val="2"/>
      <charset val="204"/>
    </font>
    <font>
      <b/>
      <sz val="9"/>
      <color theme="1"/>
      <name val="Arial"/>
      <family val="2"/>
      <charset val="204"/>
    </font>
    <font>
      <b/>
      <vertAlign val="superscript"/>
      <sz val="9"/>
      <color indexed="8"/>
      <name val="Arial"/>
      <family val="2"/>
      <charset val="238"/>
    </font>
    <font>
      <b/>
      <vertAlign val="subscript"/>
      <sz val="9"/>
      <color indexed="8"/>
      <name val="Arial"/>
      <family val="2"/>
      <charset val="238"/>
    </font>
    <font>
      <b/>
      <vertAlign val="superscript"/>
      <sz val="9"/>
      <color rgb="FF000000"/>
      <name val="Arial"/>
      <family val="2"/>
      <charset val="204"/>
    </font>
    <font>
      <b/>
      <sz val="9"/>
      <color rgb="FF000000"/>
      <name val="Arial"/>
      <family val="2"/>
      <charset val="204"/>
    </font>
    <font>
      <b/>
      <sz val="9"/>
      <color rgb="FFFF0000"/>
      <name val="Arial"/>
      <family val="2"/>
      <charset val="204"/>
    </font>
    <font>
      <b/>
      <sz val="9"/>
      <color rgb="FF222222"/>
      <name val="Arial"/>
      <family val="2"/>
      <charset val="204"/>
    </font>
    <font>
      <b/>
      <sz val="9"/>
      <name val="Arial CE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1">
    <xf numFmtId="0" fontId="0" fillId="0" borderId="0"/>
    <xf numFmtId="0" fontId="1" fillId="0" borderId="0"/>
    <xf numFmtId="0" fontId="2" fillId="0" borderId="0"/>
    <xf numFmtId="0" fontId="4" fillId="0" borderId="0"/>
    <xf numFmtId="0" fontId="2" fillId="0" borderId="0"/>
    <xf numFmtId="0" fontId="1" fillId="0" borderId="0"/>
    <xf numFmtId="0" fontId="6" fillId="0" borderId="0" applyNumberFormat="0" applyAlignment="0"/>
    <xf numFmtId="164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" fillId="0" borderId="0"/>
    <xf numFmtId="43" fontId="2" fillId="0" borderId="0" applyFont="0" applyFill="0" applyBorder="0" applyAlignment="0" applyProtection="0"/>
    <xf numFmtId="0" fontId="2" fillId="0" borderId="0"/>
    <xf numFmtId="0" fontId="7" fillId="0" borderId="0"/>
    <xf numFmtId="9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7" fillId="0" borderId="0"/>
    <xf numFmtId="0" fontId="7" fillId="0" borderId="0"/>
    <xf numFmtId="0" fontId="1" fillId="0" borderId="0"/>
  </cellStyleXfs>
  <cellXfs count="95">
    <xf numFmtId="0" fontId="0" fillId="0" borderId="0" xfId="0"/>
    <xf numFmtId="0" fontId="3" fillId="0" borderId="0" xfId="17" applyFont="1"/>
    <xf numFmtId="0" fontId="12" fillId="0" borderId="0" xfId="17" applyFont="1"/>
    <xf numFmtId="4" fontId="12" fillId="0" borderId="2" xfId="1" applyNumberFormat="1" applyFont="1" applyBorder="1" applyAlignment="1">
      <alignment horizontal="center"/>
    </xf>
    <xf numFmtId="4" fontId="12" fillId="0" borderId="9" xfId="1" applyNumberFormat="1" applyFont="1" applyBorder="1" applyAlignment="1">
      <alignment horizontal="center"/>
    </xf>
    <xf numFmtId="0" fontId="13" fillId="0" borderId="0" xfId="17" applyFont="1"/>
    <xf numFmtId="0" fontId="12" fillId="0" borderId="2" xfId="6" applyFont="1" applyBorder="1"/>
    <xf numFmtId="0" fontId="12" fillId="0" borderId="2" xfId="6" applyFont="1" applyBorder="1" applyAlignment="1">
      <alignment horizontal="center"/>
    </xf>
    <xf numFmtId="4" fontId="12" fillId="0" borderId="7" xfId="1" applyNumberFormat="1" applyFont="1" applyBorder="1" applyAlignment="1">
      <alignment horizontal="center"/>
    </xf>
    <xf numFmtId="0" fontId="12" fillId="0" borderId="2" xfId="6" applyFont="1" applyBorder="1" applyAlignment="1">
      <alignment horizontal="right"/>
    </xf>
    <xf numFmtId="0" fontId="12" fillId="0" borderId="2" xfId="17" applyFont="1" applyBorder="1"/>
    <xf numFmtId="4" fontId="12" fillId="2" borderId="7" xfId="1" applyNumberFormat="1" applyFont="1" applyFill="1" applyBorder="1" applyAlignment="1">
      <alignment horizontal="center" vertical="center"/>
    </xf>
    <xf numFmtId="4" fontId="12" fillId="0" borderId="8" xfId="1" applyNumberFormat="1" applyFont="1" applyBorder="1" applyAlignment="1">
      <alignment horizontal="center"/>
    </xf>
    <xf numFmtId="4" fontId="12" fillId="0" borderId="5" xfId="6" applyNumberFormat="1" applyFont="1" applyBorder="1" applyAlignment="1">
      <alignment horizontal="center" vertical="center" wrapText="1"/>
    </xf>
    <xf numFmtId="4" fontId="12" fillId="0" borderId="0" xfId="17" applyNumberFormat="1" applyFont="1"/>
    <xf numFmtId="4" fontId="12" fillId="0" borderId="6" xfId="6" applyNumberFormat="1" applyFont="1" applyBorder="1" applyAlignment="1">
      <alignment horizontal="center" vertical="center" wrapText="1"/>
    </xf>
    <xf numFmtId="166" fontId="12" fillId="2" borderId="2" xfId="1" applyNumberFormat="1" applyFont="1" applyFill="1" applyBorder="1" applyAlignment="1">
      <alignment horizontal="center" vertical="center"/>
    </xf>
    <xf numFmtId="4" fontId="13" fillId="0" borderId="0" xfId="17" applyNumberFormat="1" applyFont="1"/>
    <xf numFmtId="0" fontId="10" fillId="0" borderId="0" xfId="1" applyFont="1"/>
    <xf numFmtId="43" fontId="12" fillId="0" borderId="4" xfId="16" applyFont="1" applyFill="1" applyBorder="1" applyAlignment="1">
      <alignment horizontal="center"/>
    </xf>
    <xf numFmtId="0" fontId="12" fillId="0" borderId="0" xfId="1" applyFont="1"/>
    <xf numFmtId="0" fontId="12" fillId="0" borderId="0" xfId="1" applyFont="1" applyAlignment="1">
      <alignment horizontal="right"/>
    </xf>
    <xf numFmtId="0" fontId="12" fillId="0" borderId="0" xfId="1" applyFont="1" applyAlignment="1">
      <alignment horizontal="center"/>
    </xf>
    <xf numFmtId="43" fontId="12" fillId="0" borderId="0" xfId="16" applyFont="1" applyFill="1" applyAlignment="1">
      <alignment horizontal="center"/>
    </xf>
    <xf numFmtId="0" fontId="10" fillId="0" borderId="0" xfId="1" applyFont="1" applyAlignment="1">
      <alignment horizontal="justify" vertical="justify"/>
    </xf>
    <xf numFmtId="0" fontId="14" fillId="0" borderId="5" xfId="6" applyFont="1" applyBorder="1"/>
    <xf numFmtId="0" fontId="14" fillId="0" borderId="6" xfId="6" applyFont="1" applyBorder="1"/>
    <xf numFmtId="0" fontId="12" fillId="0" borderId="2" xfId="5" applyFont="1" applyBorder="1" applyAlignment="1">
      <alignment horizontal="center" vertical="center"/>
    </xf>
    <xf numFmtId="0" fontId="12" fillId="0" borderId="9" xfId="5" applyFont="1" applyBorder="1" applyAlignment="1">
      <alignment horizontal="center"/>
    </xf>
    <xf numFmtId="0" fontId="12" fillId="0" borderId="3" xfId="1" applyFont="1" applyBorder="1"/>
    <xf numFmtId="0" fontId="12" fillId="0" borderId="3" xfId="6" applyFont="1" applyBorder="1" applyAlignment="1">
      <alignment horizontal="center"/>
    </xf>
    <xf numFmtId="0" fontId="12" fillId="0" borderId="3" xfId="6" applyFont="1" applyBorder="1" applyAlignment="1">
      <alignment horizontal="center" vertical="center"/>
    </xf>
    <xf numFmtId="43" fontId="12" fillId="0" borderId="1" xfId="16" applyFont="1" applyFill="1" applyBorder="1" applyAlignment="1">
      <alignment horizontal="center" vertical="center"/>
    </xf>
    <xf numFmtId="0" fontId="12" fillId="0" borderId="2" xfId="6" applyFont="1" applyBorder="1" applyAlignment="1">
      <alignment horizontal="center" vertical="center"/>
    </xf>
    <xf numFmtId="0" fontId="12" fillId="0" borderId="2" xfId="1" applyFont="1" applyBorder="1"/>
    <xf numFmtId="0" fontId="15" fillId="0" borderId="2" xfId="6" applyFont="1" applyBorder="1"/>
    <xf numFmtId="0" fontId="15" fillId="0" borderId="2" xfId="6" applyFont="1" applyBorder="1" applyAlignment="1">
      <alignment horizontal="right"/>
    </xf>
    <xf numFmtId="0" fontId="15" fillId="0" borderId="2" xfId="6" applyFont="1" applyBorder="1" applyAlignment="1">
      <alignment horizontal="center"/>
    </xf>
    <xf numFmtId="43" fontId="15" fillId="0" borderId="4" xfId="16" applyFont="1" applyFill="1" applyBorder="1" applyAlignment="1">
      <alignment horizontal="center"/>
    </xf>
    <xf numFmtId="0" fontId="12" fillId="0" borderId="2" xfId="5" applyFont="1" applyBorder="1"/>
    <xf numFmtId="165" fontId="12" fillId="0" borderId="4" xfId="16" applyNumberFormat="1" applyFont="1" applyFill="1" applyBorder="1" applyAlignment="1">
      <alignment horizontal="center"/>
    </xf>
    <xf numFmtId="0" fontId="15" fillId="0" borderId="2" xfId="6" applyNumberFormat="1" applyFont="1" applyBorder="1" applyAlignment="1">
      <alignment horizontal="center"/>
    </xf>
    <xf numFmtId="0" fontId="15" fillId="0" borderId="2" xfId="5" applyFont="1" applyBorder="1"/>
    <xf numFmtId="1" fontId="15" fillId="0" borderId="2" xfId="6" applyNumberFormat="1" applyFont="1" applyBorder="1" applyAlignment="1">
      <alignment horizontal="center"/>
    </xf>
    <xf numFmtId="1" fontId="12" fillId="0" borderId="2" xfId="6" applyNumberFormat="1" applyFont="1" applyBorder="1" applyAlignment="1">
      <alignment horizontal="center"/>
    </xf>
    <xf numFmtId="43" fontId="16" fillId="0" borderId="4" xfId="16" applyFont="1" applyFill="1" applyBorder="1" applyAlignment="1">
      <alignment horizontal="center"/>
    </xf>
    <xf numFmtId="0" fontId="12" fillId="0" borderId="2" xfId="1" applyFont="1" applyBorder="1" applyAlignment="1">
      <alignment horizontal="center"/>
    </xf>
    <xf numFmtId="3" fontId="12" fillId="0" borderId="2" xfId="1" applyNumberFormat="1" applyFont="1" applyBorder="1" applyAlignment="1">
      <alignment horizontal="center"/>
    </xf>
    <xf numFmtId="0" fontId="15" fillId="0" borderId="2" xfId="1" applyFont="1" applyBorder="1"/>
    <xf numFmtId="0" fontId="20" fillId="0" borderId="2" xfId="17" applyFont="1" applyBorder="1" applyAlignment="1">
      <alignment vertical="center"/>
    </xf>
    <xf numFmtId="0" fontId="12" fillId="0" borderId="2" xfId="17" applyFont="1" applyBorder="1" applyAlignment="1">
      <alignment vertical="center"/>
    </xf>
    <xf numFmtId="0" fontId="21" fillId="0" borderId="2" xfId="6" applyFont="1" applyBorder="1"/>
    <xf numFmtId="0" fontId="12" fillId="0" borderId="2" xfId="18" applyFont="1" applyBorder="1" applyAlignment="1">
      <alignment vertical="center"/>
    </xf>
    <xf numFmtId="0" fontId="15" fillId="0" borderId="2" xfId="1" applyFont="1" applyBorder="1" applyAlignment="1">
      <alignment horizontal="center"/>
    </xf>
    <xf numFmtId="0" fontId="15" fillId="0" borderId="2" xfId="6" applyFont="1" applyBorder="1" applyAlignment="1">
      <alignment vertical="center"/>
    </xf>
    <xf numFmtId="0" fontId="12" fillId="0" borderId="2" xfId="1" applyFont="1" applyBorder="1" applyAlignment="1">
      <alignment vertical="center"/>
    </xf>
    <xf numFmtId="0" fontId="12" fillId="0" borderId="2" xfId="19" applyFont="1" applyBorder="1" applyAlignment="1">
      <alignment vertical="center"/>
    </xf>
    <xf numFmtId="4" fontId="15" fillId="0" borderId="2" xfId="1" applyNumberFormat="1" applyFont="1" applyBorder="1" applyAlignment="1">
      <alignment horizontal="center"/>
    </xf>
    <xf numFmtId="0" fontId="20" fillId="0" borderId="2" xfId="17" applyFont="1" applyBorder="1"/>
    <xf numFmtId="0" fontId="22" fillId="0" borderId="2" xfId="17" applyFont="1" applyBorder="1"/>
    <xf numFmtId="0" fontId="12" fillId="0" borderId="2" xfId="20" applyFont="1" applyBorder="1"/>
    <xf numFmtId="0" fontId="21" fillId="0" borderId="2" xfId="20" applyFont="1" applyBorder="1"/>
    <xf numFmtId="0" fontId="21" fillId="0" borderId="2" xfId="6" applyFont="1" applyBorder="1" applyAlignment="1">
      <alignment horizontal="right"/>
    </xf>
    <xf numFmtId="0" fontId="14" fillId="0" borderId="2" xfId="6" applyFont="1" applyBorder="1"/>
    <xf numFmtId="43" fontId="15" fillId="0" borderId="4" xfId="16" applyFont="1" applyFill="1" applyBorder="1" applyAlignment="1">
      <alignment horizontal="center" vertical="center"/>
    </xf>
    <xf numFmtId="0" fontId="15" fillId="0" borderId="2" xfId="1" applyFont="1" applyBorder="1" applyAlignment="1">
      <alignment horizontal="center" vertical="center"/>
    </xf>
    <xf numFmtId="1" fontId="12" fillId="0" borderId="2" xfId="1" applyNumberFormat="1" applyFont="1" applyBorder="1" applyAlignment="1">
      <alignment horizontal="center"/>
    </xf>
    <xf numFmtId="0" fontId="21" fillId="0" borderId="2" xfId="17" applyFont="1" applyBorder="1"/>
    <xf numFmtId="43" fontId="15" fillId="0" borderId="4" xfId="16" applyFont="1" applyFill="1" applyBorder="1" applyAlignment="1">
      <alignment horizontal="center" vertical="top"/>
    </xf>
    <xf numFmtId="0" fontId="15" fillId="0" borderId="2" xfId="6" applyFont="1" applyBorder="1" applyAlignment="1">
      <alignment horizontal="center" vertical="justify"/>
    </xf>
    <xf numFmtId="0" fontId="15" fillId="0" borderId="2" xfId="6" applyFont="1" applyBorder="1" applyAlignment="1">
      <alignment horizontal="center" vertical="top"/>
    </xf>
    <xf numFmtId="0" fontId="12" fillId="0" borderId="2" xfId="6" applyFont="1" applyBorder="1" applyAlignment="1">
      <alignment vertical="center"/>
    </xf>
    <xf numFmtId="0" fontId="12" fillId="0" borderId="2" xfId="20" applyFont="1" applyBorder="1" applyAlignment="1">
      <alignment horizontal="left"/>
    </xf>
    <xf numFmtId="0" fontId="12" fillId="0" borderId="2" xfId="17" applyFont="1" applyBorder="1" applyAlignment="1">
      <alignment horizontal="center"/>
    </xf>
    <xf numFmtId="0" fontId="23" fillId="0" borderId="2" xfId="6" applyFont="1" applyBorder="1" applyAlignment="1">
      <alignment horizontal="center"/>
    </xf>
    <xf numFmtId="2" fontId="12" fillId="0" borderId="0" xfId="5" applyNumberFormat="1" applyFont="1" applyAlignment="1">
      <alignment horizontal="right"/>
    </xf>
    <xf numFmtId="0" fontId="14" fillId="0" borderId="10" xfId="6" applyFont="1" applyBorder="1"/>
    <xf numFmtId="0" fontId="15" fillId="0" borderId="4" xfId="6" applyFont="1" applyBorder="1" applyAlignment="1">
      <alignment horizontal="center"/>
    </xf>
    <xf numFmtId="0" fontId="15" fillId="0" borderId="4" xfId="1" applyFont="1" applyBorder="1" applyAlignment="1">
      <alignment horizontal="center"/>
    </xf>
    <xf numFmtId="0" fontId="12" fillId="0" borderId="4" xfId="17" applyFont="1" applyBorder="1" applyAlignment="1">
      <alignment horizontal="center"/>
    </xf>
    <xf numFmtId="164" fontId="15" fillId="0" borderId="4" xfId="6" applyNumberFormat="1" applyFont="1" applyBorder="1" applyAlignment="1">
      <alignment horizontal="center"/>
    </xf>
    <xf numFmtId="164" fontId="12" fillId="0" borderId="4" xfId="6" applyNumberFormat="1" applyFont="1" applyBorder="1" applyAlignment="1">
      <alignment horizontal="center"/>
    </xf>
    <xf numFmtId="0" fontId="14" fillId="0" borderId="4" xfId="6" applyFont="1" applyBorder="1"/>
    <xf numFmtId="0" fontId="15" fillId="0" borderId="4" xfId="1" applyFont="1" applyBorder="1" applyAlignment="1">
      <alignment horizontal="center" vertical="center"/>
    </xf>
    <xf numFmtId="1" fontId="12" fillId="0" borderId="4" xfId="17" applyNumberFormat="1" applyFont="1" applyBorder="1" applyAlignment="1">
      <alignment horizontal="center"/>
    </xf>
    <xf numFmtId="0" fontId="12" fillId="0" borderId="4" xfId="17" applyFont="1" applyBorder="1" applyAlignment="1" applyProtection="1">
      <alignment horizontal="center"/>
      <protection locked="0"/>
    </xf>
    <xf numFmtId="2" fontId="12" fillId="2" borderId="7" xfId="1" applyNumberFormat="1" applyFont="1" applyFill="1" applyBorder="1" applyAlignment="1">
      <alignment horizontal="center" vertical="center"/>
    </xf>
    <xf numFmtId="4" fontId="12" fillId="2" borderId="2" xfId="1" applyNumberFormat="1" applyFont="1" applyFill="1" applyBorder="1" applyAlignment="1">
      <alignment horizontal="center" vertical="center"/>
    </xf>
    <xf numFmtId="4" fontId="12" fillId="2" borderId="2" xfId="1" applyNumberFormat="1" applyFont="1" applyFill="1" applyBorder="1" applyAlignment="1">
      <alignment horizontal="center" vertical="center" wrapText="1"/>
    </xf>
    <xf numFmtId="0" fontId="12" fillId="0" borderId="7" xfId="5" applyFont="1" applyBorder="1" applyAlignment="1">
      <alignment horizontal="center" vertical="center"/>
    </xf>
    <xf numFmtId="0" fontId="12" fillId="0" borderId="2" xfId="5" applyFont="1" applyBorder="1" applyAlignment="1">
      <alignment horizontal="center" vertical="center"/>
    </xf>
    <xf numFmtId="0" fontId="12" fillId="0" borderId="8" xfId="5" applyFont="1" applyBorder="1" applyAlignment="1">
      <alignment horizontal="center" vertical="center"/>
    </xf>
    <xf numFmtId="0" fontId="12" fillId="0" borderId="9" xfId="5" applyFont="1" applyBorder="1" applyAlignment="1">
      <alignment horizontal="center" vertical="center"/>
    </xf>
    <xf numFmtId="43" fontId="12" fillId="0" borderId="4" xfId="16" applyFont="1" applyFill="1" applyBorder="1" applyAlignment="1">
      <alignment horizontal="center" vertical="center"/>
    </xf>
    <xf numFmtId="43" fontId="12" fillId="0" borderId="11" xfId="16" applyFont="1" applyFill="1" applyBorder="1" applyAlignment="1">
      <alignment horizontal="center" vertical="center"/>
    </xf>
  </cellXfs>
  <cellStyles count="21">
    <cellStyle name="Čárka 2" xfId="7" xr:uid="{00000000-0005-0000-0000-000000000000}"/>
    <cellStyle name="Čárka 2 2" xfId="14" xr:uid="{BB2B915A-4D21-41F6-A890-84EAD6C52D8A}"/>
    <cellStyle name="Čárka 3" xfId="8" xr:uid="{00000000-0005-0000-0000-000001000000}"/>
    <cellStyle name="Čárka 3 2" xfId="10" xr:uid="{BA1372EC-CEEC-4139-8020-2CF18285D173}"/>
    <cellStyle name="Hypertextový odkaz 2" xfId="15" xr:uid="{331356E2-C3EB-4DC7-9B14-5F7B12418534}"/>
    <cellStyle name="Normální 2" xfId="12" xr:uid="{A7E1969E-0329-45CE-966A-A12756621268}"/>
    <cellStyle name="Normální 2 2" xfId="4" xr:uid="{00000000-0005-0000-0000-000004000000}"/>
    <cellStyle name="Normální 2 2 2" xfId="9" xr:uid="{00000000-0005-0000-0000-000005000000}"/>
    <cellStyle name="Normální 3" xfId="2" xr:uid="{00000000-0005-0000-0000-000006000000}"/>
    <cellStyle name="Normální 3 2" xfId="3" xr:uid="{00000000-0005-0000-0000-000007000000}"/>
    <cellStyle name="Normální 4 2" xfId="11" xr:uid="{F98D8848-92CC-49FB-843C-1E07D16A09F4}"/>
    <cellStyle name="normální_cz-fax cen od 1.8.1997 +5%" xfId="5" xr:uid="{00000000-0005-0000-0000-000008000000}"/>
    <cellStyle name="normální_DM_FAX" xfId="1" xr:uid="{00000000-0005-0000-0000-000009000000}"/>
    <cellStyle name="normální_RJ 2401 2005" xfId="19" xr:uid="{92F41838-33A9-41F4-A92B-1A221A1EA4AB}"/>
    <cellStyle name="normální_ruský faxový ceník 1.4.1997" xfId="20" xr:uid="{BF7173C2-88E5-41D0-B69F-0817D9520E1B}"/>
    <cellStyle name="normální_Sešit1" xfId="18" xr:uid="{9A69D3EF-F2DF-405D-B154-74EC57AC1E15}"/>
    <cellStyle name="písmo DEM ceník" xfId="6" xr:uid="{00000000-0005-0000-0000-00000A000000}"/>
    <cellStyle name="Procenta 2" xfId="13" xr:uid="{98B9BFF6-98FC-4F2E-A293-B5449AE3F24C}"/>
    <cellStyle name="Обычный" xfId="0" builtinId="0"/>
    <cellStyle name="Обычный 2" xfId="17" xr:uid="{0B395EA5-D7E4-4CAD-ABA8-0B0E10EA4FB5}"/>
    <cellStyle name="Финансовый 2" xfId="16" xr:uid="{3EC156D0-4CC2-4760-A823-20AEBED45E40}"/>
  </cellStyles>
  <dxfs count="0"/>
  <tableStyles count="1" defaultTableStyle="TableStyleMedium2" defaultPivotStyle="PivotStyleLight16">
    <tableStyle name="Invisible" pivot="0" table="0" count="0" xr9:uid="{00000000-0011-0000-FFFF-FFFF00000000}"/>
  </tableStyles>
  <colors>
    <mruColors>
      <color rgb="FFFFFF66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132</xdr:row>
      <xdr:rowOff>83820</xdr:rowOff>
    </xdr:from>
    <xdr:ext cx="184731" cy="264560"/>
    <xdr:sp macro="" textlink="">
      <xdr:nvSpPr>
        <xdr:cNvPr id="2" name="TextovéPole 5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193370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0</xdr:col>
      <xdr:colOff>0</xdr:colOff>
      <xdr:row>132</xdr:row>
      <xdr:rowOff>83820</xdr:rowOff>
    </xdr:from>
    <xdr:ext cx="184731" cy="264560"/>
    <xdr:sp macro="" textlink="">
      <xdr:nvSpPr>
        <xdr:cNvPr id="3" name="TextovéPole 1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0" y="193370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7</xdr:col>
      <xdr:colOff>0</xdr:colOff>
      <xdr:row>52</xdr:row>
      <xdr:rowOff>83820</xdr:rowOff>
    </xdr:from>
    <xdr:ext cx="184731" cy="264560"/>
    <xdr:sp macro="" textlink="">
      <xdr:nvSpPr>
        <xdr:cNvPr id="4" name="TextovéPol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7677150" y="79070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484</xdr:row>
          <xdr:rowOff>38100</xdr:rowOff>
        </xdr:from>
        <xdr:to>
          <xdr:col>0</xdr:col>
          <xdr:colOff>9525</xdr:colOff>
          <xdr:row>484</xdr:row>
          <xdr:rowOff>47625</xdr:rowOff>
        </xdr:to>
        <xdr:sp macro="" textlink="">
          <xdr:nvSpPr>
            <xdr:cNvPr id="7169" name="Object 3966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oneCellAnchor>
    <xdr:from>
      <xdr:col>7</xdr:col>
      <xdr:colOff>0</xdr:colOff>
      <xdr:row>279</xdr:row>
      <xdr:rowOff>0</xdr:rowOff>
    </xdr:from>
    <xdr:ext cx="184731" cy="264560"/>
    <xdr:sp macro="" textlink="">
      <xdr:nvSpPr>
        <xdr:cNvPr id="5" name="TextovéPole 3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7677150" y="403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7</xdr:col>
      <xdr:colOff>0</xdr:colOff>
      <xdr:row>146</xdr:row>
      <xdr:rowOff>83820</xdr:rowOff>
    </xdr:from>
    <xdr:ext cx="184731" cy="264560"/>
    <xdr:sp macro="" textlink="">
      <xdr:nvSpPr>
        <xdr:cNvPr id="6" name="TextovéPol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7677150" y="213372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7</xdr:col>
      <xdr:colOff>0</xdr:colOff>
      <xdr:row>146</xdr:row>
      <xdr:rowOff>83820</xdr:rowOff>
    </xdr:from>
    <xdr:ext cx="184731" cy="264560"/>
    <xdr:sp macro="" textlink="">
      <xdr:nvSpPr>
        <xdr:cNvPr id="7" name="TextovéPole 1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7677150" y="213372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7</xdr:col>
      <xdr:colOff>0</xdr:colOff>
      <xdr:row>143</xdr:row>
      <xdr:rowOff>83820</xdr:rowOff>
    </xdr:from>
    <xdr:ext cx="184731" cy="264560"/>
    <xdr:sp macro="" textlink="">
      <xdr:nvSpPr>
        <xdr:cNvPr id="8" name="TextovéPole 5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7677150" y="209086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7</xdr:col>
      <xdr:colOff>0</xdr:colOff>
      <xdr:row>143</xdr:row>
      <xdr:rowOff>83820</xdr:rowOff>
    </xdr:from>
    <xdr:ext cx="184731" cy="264560"/>
    <xdr:sp macro="" textlink="">
      <xdr:nvSpPr>
        <xdr:cNvPr id="9" name="TextovéPole 11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7677150" y="209086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7</xdr:col>
      <xdr:colOff>0</xdr:colOff>
      <xdr:row>145</xdr:row>
      <xdr:rowOff>83820</xdr:rowOff>
    </xdr:from>
    <xdr:ext cx="184731" cy="264560"/>
    <xdr:sp macro="" textlink="">
      <xdr:nvSpPr>
        <xdr:cNvPr id="10" name="TextovéPole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7677150" y="2119439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7</xdr:col>
      <xdr:colOff>0</xdr:colOff>
      <xdr:row>145</xdr:row>
      <xdr:rowOff>83820</xdr:rowOff>
    </xdr:from>
    <xdr:ext cx="184731" cy="264560"/>
    <xdr:sp macro="" textlink="">
      <xdr:nvSpPr>
        <xdr:cNvPr id="11" name="TextovéPole 11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7677150" y="2119439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7</xdr:col>
      <xdr:colOff>0</xdr:colOff>
      <xdr:row>142</xdr:row>
      <xdr:rowOff>83820</xdr:rowOff>
    </xdr:from>
    <xdr:ext cx="184731" cy="264560"/>
    <xdr:sp macro="" textlink="">
      <xdr:nvSpPr>
        <xdr:cNvPr id="12" name="TextovéPole 5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7677150" y="207657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7</xdr:col>
      <xdr:colOff>0</xdr:colOff>
      <xdr:row>142</xdr:row>
      <xdr:rowOff>83820</xdr:rowOff>
    </xdr:from>
    <xdr:ext cx="184731" cy="264560"/>
    <xdr:sp macro="" textlink="">
      <xdr:nvSpPr>
        <xdr:cNvPr id="13" name="TextovéPole 11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7677150" y="207657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7</xdr:col>
      <xdr:colOff>0</xdr:colOff>
      <xdr:row>136</xdr:row>
      <xdr:rowOff>83820</xdr:rowOff>
    </xdr:from>
    <xdr:ext cx="184731" cy="264560"/>
    <xdr:sp macro="" textlink="">
      <xdr:nvSpPr>
        <xdr:cNvPr id="14" name="TextovéPole 5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7677150" y="199085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7</xdr:col>
      <xdr:colOff>0</xdr:colOff>
      <xdr:row>136</xdr:row>
      <xdr:rowOff>83820</xdr:rowOff>
    </xdr:from>
    <xdr:ext cx="184731" cy="264560"/>
    <xdr:sp macro="" textlink="">
      <xdr:nvSpPr>
        <xdr:cNvPr id="15" name="TextovéPole 11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7677150" y="199085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7</xdr:col>
      <xdr:colOff>0</xdr:colOff>
      <xdr:row>133</xdr:row>
      <xdr:rowOff>83820</xdr:rowOff>
    </xdr:from>
    <xdr:ext cx="184731" cy="264560"/>
    <xdr:sp macro="" textlink="">
      <xdr:nvSpPr>
        <xdr:cNvPr id="16" name="TextovéPole 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7677150" y="1947989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7</xdr:col>
      <xdr:colOff>0</xdr:colOff>
      <xdr:row>133</xdr:row>
      <xdr:rowOff>83820</xdr:rowOff>
    </xdr:from>
    <xdr:ext cx="184731" cy="264560"/>
    <xdr:sp macro="" textlink="">
      <xdr:nvSpPr>
        <xdr:cNvPr id="17" name="TextovéPole 11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7677150" y="1947989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7</xdr:col>
      <xdr:colOff>0</xdr:colOff>
      <xdr:row>135</xdr:row>
      <xdr:rowOff>83820</xdr:rowOff>
    </xdr:from>
    <xdr:ext cx="184731" cy="264560"/>
    <xdr:sp macro="" textlink="">
      <xdr:nvSpPr>
        <xdr:cNvPr id="18" name="TextovéPole 5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7677150" y="197656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7</xdr:col>
      <xdr:colOff>0</xdr:colOff>
      <xdr:row>135</xdr:row>
      <xdr:rowOff>83820</xdr:rowOff>
    </xdr:from>
    <xdr:ext cx="184731" cy="264560"/>
    <xdr:sp macro="" textlink="">
      <xdr:nvSpPr>
        <xdr:cNvPr id="19" name="TextovéPole 11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7677150" y="197656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7</xdr:col>
      <xdr:colOff>0</xdr:colOff>
      <xdr:row>132</xdr:row>
      <xdr:rowOff>83820</xdr:rowOff>
    </xdr:from>
    <xdr:ext cx="184731" cy="264560"/>
    <xdr:sp macro="" textlink="">
      <xdr:nvSpPr>
        <xdr:cNvPr id="20" name="TextovéPole 5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7677150" y="193370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7</xdr:col>
      <xdr:colOff>0</xdr:colOff>
      <xdr:row>132</xdr:row>
      <xdr:rowOff>83820</xdr:rowOff>
    </xdr:from>
    <xdr:ext cx="184731" cy="264560"/>
    <xdr:sp macro="" textlink="">
      <xdr:nvSpPr>
        <xdr:cNvPr id="21" name="TextovéPole 11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7677150" y="193370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ontent.wavin.com/WAVINET/CMSGROUP.NSF/faffb45251c99147c12571710045d122/ee98462a0401d80ec125745c0052a1b0/$FILE/Create%20Sourcelist%20v01%20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ookup"/>
      <sheetName val="Sourcelist"/>
      <sheetName val="ZÁKAZNÍK"/>
      <sheetName val="MARŽE"/>
    </sheetNames>
    <sheetDataSet>
      <sheetData sheetId="0">
        <row r="2">
          <cell r="C2" t="str">
            <v>BAG</v>
          </cell>
        </row>
        <row r="3">
          <cell r="C3" t="str">
            <v>BL</v>
          </cell>
        </row>
        <row r="4">
          <cell r="C4" t="str">
            <v>BOX</v>
          </cell>
        </row>
        <row r="5">
          <cell r="C5" t="str">
            <v>BUN</v>
          </cell>
        </row>
        <row r="6">
          <cell r="C6" t="str">
            <v>CCM</v>
          </cell>
        </row>
        <row r="7">
          <cell r="C7" t="str">
            <v>CD3</v>
          </cell>
        </row>
        <row r="8">
          <cell r="C8" t="str">
            <v>CON</v>
          </cell>
        </row>
        <row r="9">
          <cell r="C9" t="str">
            <v>CYC</v>
          </cell>
        </row>
        <row r="10">
          <cell r="C10" t="str">
            <v>G</v>
          </cell>
        </row>
        <row r="11">
          <cell r="C11" t="str">
            <v>KG</v>
          </cell>
        </row>
        <row r="12">
          <cell r="C12" t="str">
            <v>M</v>
          </cell>
        </row>
        <row r="13">
          <cell r="C13" t="str">
            <v>M3</v>
          </cell>
        </row>
        <row r="14">
          <cell r="C14" t="str">
            <v>PAC</v>
          </cell>
        </row>
        <row r="15">
          <cell r="C15" t="str">
            <v>PAL</v>
          </cell>
        </row>
        <row r="16">
          <cell r="C16" t="str">
            <v>PB1</v>
          </cell>
        </row>
        <row r="17">
          <cell r="C17" t="str">
            <v>PB2</v>
          </cell>
        </row>
        <row r="18">
          <cell r="C18" t="str">
            <v>PC</v>
          </cell>
        </row>
        <row r="19">
          <cell r="C19" t="str">
            <v>REL</v>
          </cell>
        </row>
        <row r="20">
          <cell r="C20" t="str">
            <v>N/A</v>
          </cell>
        </row>
        <row r="21">
          <cell r="C21" t="str">
            <v>%</v>
          </cell>
        </row>
        <row r="22">
          <cell r="C22" t="str">
            <v>%O</v>
          </cell>
        </row>
        <row r="23">
          <cell r="C23" t="str">
            <v>ONE</v>
          </cell>
        </row>
        <row r="24">
          <cell r="C24" t="str">
            <v>D</v>
          </cell>
        </row>
        <row r="25">
          <cell r="C25" t="str">
            <v>22S</v>
          </cell>
        </row>
        <row r="26">
          <cell r="C26" t="str">
            <v>CMS</v>
          </cell>
        </row>
        <row r="27">
          <cell r="C27" t="str">
            <v>µL</v>
          </cell>
        </row>
        <row r="28">
          <cell r="C28" t="str">
            <v>µF</v>
          </cell>
        </row>
        <row r="29">
          <cell r="C29" t="str">
            <v>IB</v>
          </cell>
        </row>
        <row r="30">
          <cell r="C30" t="str">
            <v>A</v>
          </cell>
        </row>
        <row r="31">
          <cell r="C31" t="str">
            <v>GOH</v>
          </cell>
        </row>
        <row r="32">
          <cell r="C32" t="str">
            <v>GM3</v>
          </cell>
        </row>
        <row r="33">
          <cell r="C33" t="str">
            <v>ACR</v>
          </cell>
        </row>
        <row r="34">
          <cell r="C34" t="str">
            <v>KD3</v>
          </cell>
        </row>
        <row r="35">
          <cell r="C35" t="str">
            <v>QML</v>
          </cell>
        </row>
        <row r="36">
          <cell r="C36" t="str">
            <v>NI</v>
          </cell>
        </row>
        <row r="37">
          <cell r="C37" t="str">
            <v>MN</v>
          </cell>
        </row>
        <row r="38">
          <cell r="C38" t="str">
            <v>MGO</v>
          </cell>
        </row>
        <row r="39">
          <cell r="C39" t="str">
            <v>MHV</v>
          </cell>
        </row>
        <row r="40">
          <cell r="C40" t="str">
            <v>µA</v>
          </cell>
        </row>
        <row r="41">
          <cell r="C41" t="str">
            <v>BAR</v>
          </cell>
        </row>
        <row r="42">
          <cell r="C42" t="str">
            <v>BT</v>
          </cell>
        </row>
        <row r="43">
          <cell r="C43" t="str">
            <v>BQK</v>
          </cell>
        </row>
        <row r="44">
          <cell r="C44" t="str">
            <v>RF</v>
          </cell>
        </row>
        <row r="45">
          <cell r="C45" t="str">
            <v>M/M</v>
          </cell>
        </row>
        <row r="46">
          <cell r="C46" t="str">
            <v>M/L</v>
          </cell>
        </row>
        <row r="47">
          <cell r="C47" t="str">
            <v>NA</v>
          </cell>
        </row>
        <row r="48">
          <cell r="C48" t="str">
            <v>C3S</v>
          </cell>
        </row>
        <row r="49">
          <cell r="C49" t="str">
            <v>R-U</v>
          </cell>
        </row>
        <row r="50">
          <cell r="C50" t="str">
            <v>NMM</v>
          </cell>
        </row>
        <row r="51">
          <cell r="C51" t="str">
            <v>CD</v>
          </cell>
        </row>
        <row r="52">
          <cell r="C52" t="str">
            <v>CM</v>
          </cell>
        </row>
        <row r="53">
          <cell r="C53" t="str">
            <v>CM2</v>
          </cell>
        </row>
        <row r="54">
          <cell r="C54" t="str">
            <v>CMH</v>
          </cell>
        </row>
        <row r="55">
          <cell r="C55" t="str">
            <v>CL</v>
          </cell>
        </row>
        <row r="56">
          <cell r="C56" t="str">
            <v>A/V</v>
          </cell>
        </row>
        <row r="57">
          <cell r="C57" t="str">
            <v>TOM</v>
          </cell>
        </row>
        <row r="58">
          <cell r="C58" t="str">
            <v>VAM</v>
          </cell>
        </row>
        <row r="59">
          <cell r="C59" t="str">
            <v>DEG</v>
          </cell>
        </row>
        <row r="60">
          <cell r="C60" t="str">
            <v>DM</v>
          </cell>
        </row>
        <row r="61">
          <cell r="C61" t="str">
            <v>DR</v>
          </cell>
        </row>
        <row r="62">
          <cell r="C62" t="str">
            <v>CV</v>
          </cell>
        </row>
        <row r="63">
          <cell r="C63" t="str">
            <v>DZ</v>
          </cell>
        </row>
        <row r="64">
          <cell r="C64" t="str">
            <v>EA</v>
          </cell>
        </row>
        <row r="65">
          <cell r="C65" t="str">
            <v>SHW</v>
          </cell>
        </row>
        <row r="66">
          <cell r="C66" t="str">
            <v>°F</v>
          </cell>
        </row>
        <row r="67">
          <cell r="C67" t="str">
            <v>FT</v>
          </cell>
        </row>
        <row r="68">
          <cell r="C68" t="str">
            <v>FT2</v>
          </cell>
        </row>
        <row r="69">
          <cell r="C69" t="str">
            <v>FT3</v>
          </cell>
        </row>
        <row r="70">
          <cell r="C70" t="str">
            <v>G/L</v>
          </cell>
        </row>
        <row r="71">
          <cell r="C71" t="str">
            <v>GAU</v>
          </cell>
        </row>
        <row r="72">
          <cell r="C72" t="str">
            <v>°C</v>
          </cell>
        </row>
        <row r="73">
          <cell r="C73" t="str">
            <v>GHG</v>
          </cell>
        </row>
        <row r="74">
          <cell r="C74" t="str">
            <v>FYR</v>
          </cell>
        </row>
        <row r="75">
          <cell r="C75" t="str">
            <v>GKG</v>
          </cell>
        </row>
        <row r="76">
          <cell r="C76" t="str">
            <v>GLI</v>
          </cell>
        </row>
        <row r="77">
          <cell r="C77" t="str">
            <v>GAL</v>
          </cell>
        </row>
        <row r="78">
          <cell r="C78" t="str">
            <v>GPM</v>
          </cell>
        </row>
        <row r="79">
          <cell r="C79" t="str">
            <v>GM</v>
          </cell>
        </row>
        <row r="80">
          <cell r="C80" t="str">
            <v>GM2</v>
          </cell>
        </row>
        <row r="81">
          <cell r="C81" t="str">
            <v>BPH</v>
          </cell>
        </row>
        <row r="82">
          <cell r="C82" t="str">
            <v>µGQ</v>
          </cell>
        </row>
        <row r="83">
          <cell r="C83" t="str">
            <v>GRO</v>
          </cell>
        </row>
        <row r="84">
          <cell r="C84" t="str">
            <v>NG</v>
          </cell>
        </row>
        <row r="85">
          <cell r="C85" t="str">
            <v>H</v>
          </cell>
        </row>
        <row r="86">
          <cell r="C86" t="str">
            <v>HA</v>
          </cell>
        </row>
        <row r="87">
          <cell r="C87" t="str">
            <v>HL</v>
          </cell>
        </row>
        <row r="88">
          <cell r="C88" t="str">
            <v>HPA</v>
          </cell>
        </row>
        <row r="89">
          <cell r="C89" t="str">
            <v>HZ</v>
          </cell>
        </row>
        <row r="90">
          <cell r="C90" t="str">
            <v>"</v>
          </cell>
        </row>
        <row r="91">
          <cell r="C91" t="str">
            <v>"2</v>
          </cell>
        </row>
        <row r="92">
          <cell r="C92" t="str">
            <v>"3</v>
          </cell>
        </row>
        <row r="93">
          <cell r="C93" t="str">
            <v>J</v>
          </cell>
        </row>
        <row r="94">
          <cell r="C94" t="str">
            <v>YR</v>
          </cell>
        </row>
        <row r="95">
          <cell r="C95" t="str">
            <v>JKG</v>
          </cell>
        </row>
        <row r="96">
          <cell r="C96" t="str">
            <v>JMO</v>
          </cell>
        </row>
        <row r="97">
          <cell r="C97" t="str">
            <v>K</v>
          </cell>
        </row>
        <row r="98">
          <cell r="C98" t="str">
            <v>KA</v>
          </cell>
        </row>
        <row r="99">
          <cell r="C99" t="str">
            <v>CAN</v>
          </cell>
        </row>
        <row r="100">
          <cell r="C100" t="str">
            <v>CAR</v>
          </cell>
        </row>
        <row r="101">
          <cell r="C101" t="str">
            <v>KBK</v>
          </cell>
        </row>
        <row r="102">
          <cell r="C102" t="str">
            <v>KGF</v>
          </cell>
        </row>
        <row r="103">
          <cell r="C103" t="str">
            <v>KGK</v>
          </cell>
        </row>
        <row r="104">
          <cell r="C104" t="str">
            <v>KGM</v>
          </cell>
        </row>
        <row r="105">
          <cell r="C105" t="str">
            <v>KGS</v>
          </cell>
        </row>
        <row r="106">
          <cell r="C106" t="str">
            <v>PGL</v>
          </cell>
        </row>
        <row r="107">
          <cell r="C107" t="str">
            <v>KAI</v>
          </cell>
        </row>
        <row r="108">
          <cell r="C108" t="str">
            <v>KHZ</v>
          </cell>
        </row>
        <row r="109">
          <cell r="C109" t="str">
            <v>CRT</v>
          </cell>
        </row>
        <row r="110">
          <cell r="C110" t="str">
            <v>KJ</v>
          </cell>
        </row>
        <row r="111">
          <cell r="C111" t="str">
            <v>KJK</v>
          </cell>
        </row>
        <row r="112">
          <cell r="C112" t="str">
            <v>KJM</v>
          </cell>
        </row>
        <row r="113">
          <cell r="C113" t="str">
            <v>KM</v>
          </cell>
        </row>
        <row r="114">
          <cell r="C114" t="str">
            <v>KM2</v>
          </cell>
        </row>
        <row r="115">
          <cell r="C115" t="str">
            <v>KMH</v>
          </cell>
        </row>
        <row r="116">
          <cell r="C116" t="str">
            <v>KMK</v>
          </cell>
        </row>
        <row r="117">
          <cell r="C117" t="str">
            <v>KMN</v>
          </cell>
        </row>
        <row r="118">
          <cell r="C118" t="str">
            <v>KMS</v>
          </cell>
        </row>
        <row r="119">
          <cell r="C119" t="str">
            <v>KOH</v>
          </cell>
        </row>
        <row r="120">
          <cell r="C120" t="str">
            <v>KPA</v>
          </cell>
        </row>
        <row r="121">
          <cell r="C121" t="str">
            <v>LT</v>
          </cell>
        </row>
        <row r="122">
          <cell r="C122" t="str">
            <v>KV</v>
          </cell>
        </row>
        <row r="123">
          <cell r="C123" t="str">
            <v>KVA</v>
          </cell>
        </row>
        <row r="124">
          <cell r="C124" t="str">
            <v>KW</v>
          </cell>
        </row>
        <row r="125">
          <cell r="C125" t="str">
            <v>KWH</v>
          </cell>
        </row>
        <row r="126">
          <cell r="C126" t="str">
            <v>KIK</v>
          </cell>
        </row>
        <row r="127">
          <cell r="C127" t="str">
            <v>L</v>
          </cell>
        </row>
        <row r="128">
          <cell r="C128" t="str">
            <v>LMI</v>
          </cell>
        </row>
        <row r="129">
          <cell r="C129" t="str">
            <v>LB</v>
          </cell>
        </row>
        <row r="130">
          <cell r="C130" t="str">
            <v>AU</v>
          </cell>
        </row>
        <row r="131">
          <cell r="C131" t="str">
            <v>LHK</v>
          </cell>
        </row>
        <row r="132">
          <cell r="C132" t="str">
            <v>LMS</v>
          </cell>
        </row>
        <row r="133">
          <cell r="C133" t="str">
            <v>LPH</v>
          </cell>
        </row>
        <row r="134">
          <cell r="C134" t="str">
            <v>M%</v>
          </cell>
        </row>
        <row r="135">
          <cell r="C135" t="str">
            <v>M%O</v>
          </cell>
        </row>
        <row r="136">
          <cell r="C136" t="str">
            <v>M/S</v>
          </cell>
        </row>
        <row r="137">
          <cell r="C137" t="str">
            <v>M2</v>
          </cell>
        </row>
        <row r="138">
          <cell r="C138" t="str">
            <v>M-2</v>
          </cell>
        </row>
        <row r="139">
          <cell r="C139" t="str">
            <v>M2S</v>
          </cell>
        </row>
        <row r="140">
          <cell r="C140" t="str">
            <v>M3S</v>
          </cell>
        </row>
        <row r="141">
          <cell r="C141" t="str">
            <v>MA</v>
          </cell>
        </row>
        <row r="142">
          <cell r="C142" t="str">
            <v>MBA</v>
          </cell>
        </row>
        <row r="143">
          <cell r="C143" t="str">
            <v>MBZ</v>
          </cell>
        </row>
        <row r="144">
          <cell r="C144" t="str">
            <v>MEJ</v>
          </cell>
        </row>
        <row r="145">
          <cell r="C145" t="str">
            <v>MG</v>
          </cell>
        </row>
        <row r="146">
          <cell r="C146" t="str">
            <v>MGE</v>
          </cell>
        </row>
        <row r="147">
          <cell r="C147" t="str">
            <v>MGG</v>
          </cell>
        </row>
        <row r="148">
          <cell r="C148" t="str">
            <v>MGK</v>
          </cell>
        </row>
        <row r="149">
          <cell r="C149" t="str">
            <v>MGL</v>
          </cell>
        </row>
        <row r="150">
          <cell r="C150" t="str">
            <v>MGQ</v>
          </cell>
        </row>
        <row r="151">
          <cell r="C151" t="str">
            <v>MGW</v>
          </cell>
        </row>
        <row r="152">
          <cell r="C152" t="str">
            <v>MHZ</v>
          </cell>
        </row>
        <row r="153">
          <cell r="C153" t="str">
            <v>MI</v>
          </cell>
        </row>
        <row r="154">
          <cell r="C154" t="str">
            <v>MI2</v>
          </cell>
        </row>
        <row r="155">
          <cell r="C155" t="str">
            <v>µM</v>
          </cell>
        </row>
        <row r="156">
          <cell r="C156" t="str">
            <v>MIN</v>
          </cell>
        </row>
        <row r="157">
          <cell r="C157" t="str">
            <v>MIS</v>
          </cell>
        </row>
        <row r="158">
          <cell r="C158" t="str">
            <v>MIJ</v>
          </cell>
        </row>
        <row r="159">
          <cell r="C159" t="str">
            <v>ML</v>
          </cell>
        </row>
        <row r="160">
          <cell r="C160" t="str">
            <v>MLK</v>
          </cell>
        </row>
        <row r="161">
          <cell r="C161" t="str">
            <v>MLI</v>
          </cell>
        </row>
        <row r="162">
          <cell r="C162" t="str">
            <v>MM</v>
          </cell>
        </row>
        <row r="163">
          <cell r="C163" t="str">
            <v>MM2</v>
          </cell>
        </row>
        <row r="164">
          <cell r="C164" t="str">
            <v>MMA</v>
          </cell>
        </row>
        <row r="165">
          <cell r="C165" t="str">
            <v>MMG</v>
          </cell>
        </row>
        <row r="166">
          <cell r="C166" t="str">
            <v>MMH</v>
          </cell>
        </row>
        <row r="167">
          <cell r="C167" t="str">
            <v>MMK</v>
          </cell>
        </row>
        <row r="168">
          <cell r="C168" t="str">
            <v>MMO</v>
          </cell>
        </row>
        <row r="169">
          <cell r="C169" t="str">
            <v>MM3</v>
          </cell>
        </row>
        <row r="170">
          <cell r="C170" t="str">
            <v>MMS</v>
          </cell>
        </row>
        <row r="171">
          <cell r="C171" t="str">
            <v>MNM</v>
          </cell>
        </row>
        <row r="172">
          <cell r="C172" t="str">
            <v>MOK</v>
          </cell>
        </row>
        <row r="173">
          <cell r="C173" t="str">
            <v>MOL</v>
          </cell>
        </row>
        <row r="174">
          <cell r="C174" t="str">
            <v>MON</v>
          </cell>
        </row>
        <row r="175">
          <cell r="C175" t="str">
            <v>MPA</v>
          </cell>
        </row>
        <row r="176">
          <cell r="C176" t="str">
            <v>MPB</v>
          </cell>
        </row>
        <row r="177">
          <cell r="C177" t="str">
            <v>MPG</v>
          </cell>
        </row>
        <row r="178">
          <cell r="C178" t="str">
            <v>MPM</v>
          </cell>
        </row>
        <row r="179">
          <cell r="C179" t="str">
            <v>MPS</v>
          </cell>
        </row>
        <row r="180">
          <cell r="C180" t="str">
            <v>MPT</v>
          </cell>
        </row>
        <row r="181">
          <cell r="C181" t="str">
            <v>MPZ</v>
          </cell>
        </row>
        <row r="182">
          <cell r="C182" t="str">
            <v>M3H</v>
          </cell>
        </row>
        <row r="183">
          <cell r="C183" t="str">
            <v>MSE</v>
          </cell>
        </row>
        <row r="184">
          <cell r="C184" t="str">
            <v>MS2</v>
          </cell>
        </row>
        <row r="185">
          <cell r="C185" t="str">
            <v>MTE</v>
          </cell>
        </row>
        <row r="186">
          <cell r="C186" t="str">
            <v>M/H</v>
          </cell>
        </row>
        <row r="187">
          <cell r="C187" t="str">
            <v>MV</v>
          </cell>
        </row>
        <row r="188">
          <cell r="C188" t="str">
            <v>PCT</v>
          </cell>
        </row>
        <row r="189">
          <cell r="C189" t="str">
            <v>VA</v>
          </cell>
        </row>
        <row r="190">
          <cell r="C190" t="str">
            <v>MWH</v>
          </cell>
        </row>
        <row r="191">
          <cell r="C191" t="str">
            <v>N</v>
          </cell>
        </row>
        <row r="192">
          <cell r="C192" t="str">
            <v>NAM</v>
          </cell>
        </row>
        <row r="193">
          <cell r="C193" t="str">
            <v>NM</v>
          </cell>
        </row>
        <row r="194">
          <cell r="C194" t="str">
            <v>NS</v>
          </cell>
        </row>
        <row r="195">
          <cell r="C195" t="str">
            <v>OHM</v>
          </cell>
        </row>
        <row r="196">
          <cell r="C196" t="str">
            <v>OC</v>
          </cell>
        </row>
        <row r="197">
          <cell r="C197" t="str">
            <v>FOZ</v>
          </cell>
        </row>
        <row r="198">
          <cell r="C198" t="str">
            <v>P</v>
          </cell>
        </row>
        <row r="199">
          <cell r="C199" t="str">
            <v>PA</v>
          </cell>
        </row>
        <row r="200">
          <cell r="C200" t="str">
            <v>PAA</v>
          </cell>
        </row>
        <row r="201">
          <cell r="C201" t="str">
            <v>PAS</v>
          </cell>
        </row>
        <row r="202">
          <cell r="C202" t="str">
            <v>PKR</v>
          </cell>
        </row>
        <row r="203">
          <cell r="C203" t="str">
            <v>PMI</v>
          </cell>
        </row>
        <row r="204">
          <cell r="C204" t="str">
            <v>PPB</v>
          </cell>
        </row>
        <row r="205">
          <cell r="C205" t="str">
            <v>PPM</v>
          </cell>
        </row>
        <row r="206">
          <cell r="C206" t="str">
            <v>PPT</v>
          </cell>
        </row>
        <row r="207">
          <cell r="C207" t="str">
            <v>PRS</v>
          </cell>
        </row>
        <row r="208">
          <cell r="C208" t="str">
            <v>MS</v>
          </cell>
        </row>
        <row r="209">
          <cell r="C209" t="str">
            <v>PT</v>
          </cell>
        </row>
        <row r="210">
          <cell r="C210" t="str">
            <v>QT</v>
          </cell>
        </row>
        <row r="211">
          <cell r="C211" t="str">
            <v>RHO</v>
          </cell>
        </row>
        <row r="212">
          <cell r="C212" t="str">
            <v>ROL</v>
          </cell>
        </row>
        <row r="213">
          <cell r="C213" t="str">
            <v>S</v>
          </cell>
        </row>
        <row r="214">
          <cell r="C214" t="str">
            <v>SET</v>
          </cell>
        </row>
        <row r="215">
          <cell r="C215" t="str">
            <v>HR</v>
          </cell>
        </row>
        <row r="216">
          <cell r="C216" t="str">
            <v>DAY</v>
          </cell>
        </row>
        <row r="217">
          <cell r="C217" t="str">
            <v>TC3</v>
          </cell>
        </row>
        <row r="218">
          <cell r="C218" t="str">
            <v>TES</v>
          </cell>
        </row>
        <row r="219">
          <cell r="C219" t="str">
            <v>T</v>
          </cell>
        </row>
        <row r="220">
          <cell r="C220" t="str">
            <v>TM3</v>
          </cell>
        </row>
        <row r="221">
          <cell r="C221" t="str">
            <v>TO</v>
          </cell>
        </row>
        <row r="222">
          <cell r="C222" t="str">
            <v>TON</v>
          </cell>
        </row>
        <row r="223">
          <cell r="C223" t="str">
            <v>µGL</v>
          </cell>
        </row>
        <row r="224">
          <cell r="C224" t="str">
            <v>V</v>
          </cell>
        </row>
        <row r="225">
          <cell r="C225" t="str">
            <v>V%</v>
          </cell>
        </row>
        <row r="226">
          <cell r="C226" t="str">
            <v>V%O</v>
          </cell>
        </row>
        <row r="227">
          <cell r="C227" t="str">
            <v>MSC</v>
          </cell>
        </row>
        <row r="228">
          <cell r="C228" t="str">
            <v>MPL</v>
          </cell>
        </row>
        <row r="229">
          <cell r="C229" t="str">
            <v>VAL</v>
          </cell>
        </row>
        <row r="230">
          <cell r="C230" t="str">
            <v>VPB</v>
          </cell>
        </row>
        <row r="231">
          <cell r="C231" t="str">
            <v>VPM</v>
          </cell>
        </row>
        <row r="232">
          <cell r="C232" t="str">
            <v>VPT</v>
          </cell>
        </row>
        <row r="233">
          <cell r="C233" t="str">
            <v>W</v>
          </cell>
        </row>
        <row r="234">
          <cell r="C234" t="str">
            <v>WK</v>
          </cell>
        </row>
        <row r="235">
          <cell r="C235" t="str">
            <v>WRK</v>
          </cell>
        </row>
        <row r="236">
          <cell r="C236" t="str">
            <v>YD</v>
          </cell>
        </row>
        <row r="237">
          <cell r="C237" t="str">
            <v>YD2</v>
          </cell>
        </row>
        <row r="238">
          <cell r="C238" t="str">
            <v>YD3</v>
          </cell>
        </row>
      </sheetData>
      <sheetData sheetId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8AAD0-5A8D-47EC-9757-4983BCE81843}">
  <sheetPr>
    <tabColor theme="0" tint="-0.34998626667073579"/>
  </sheetPr>
  <dimension ref="A1:G553"/>
  <sheetViews>
    <sheetView tabSelected="1" zoomScaleNormal="100" workbookViewId="0">
      <pane xSplit="4" ySplit="7" topLeftCell="E8" activePane="bottomRight" state="frozen"/>
      <selection pane="topRight" activeCell="E1" sqref="E1"/>
      <selection pane="bottomLeft" activeCell="A8" sqref="A8"/>
      <selection pane="bottomRight" activeCell="A11" sqref="A11"/>
    </sheetView>
  </sheetViews>
  <sheetFormatPr defaultColWidth="10.83203125" defaultRowHeight="12"/>
  <cols>
    <col min="1" max="1" width="62.33203125" style="2" customWidth="1"/>
    <col min="2" max="2" width="6.5" style="2" customWidth="1"/>
    <col min="3" max="3" width="14.83203125" style="2" customWidth="1"/>
    <col min="4" max="4" width="19.1640625" style="2" customWidth="1"/>
    <col min="5" max="5" width="19.33203125" style="5" customWidth="1"/>
    <col min="6" max="6" width="14.5" style="17" customWidth="1"/>
    <col min="7" max="7" width="20.83203125" style="17" customWidth="1"/>
    <col min="8" max="16384" width="10.83203125" style="1"/>
  </cols>
  <sheetData>
    <row r="1" spans="1:7">
      <c r="A1" s="20"/>
      <c r="B1" s="21"/>
      <c r="C1" s="22"/>
      <c r="D1" s="23"/>
      <c r="E1" s="2"/>
      <c r="F1" s="14"/>
      <c r="G1" s="14"/>
    </row>
    <row r="2" spans="1:7" ht="12.75">
      <c r="A2" s="18" t="s">
        <v>892</v>
      </c>
      <c r="B2" s="21"/>
      <c r="C2" s="22"/>
      <c r="D2" s="23"/>
      <c r="E2" s="2"/>
      <c r="F2" s="14"/>
      <c r="G2" s="14"/>
    </row>
    <row r="3" spans="1:7" ht="12.75">
      <c r="A3" s="18" t="s">
        <v>894</v>
      </c>
      <c r="B3" s="21"/>
      <c r="C3" s="22"/>
      <c r="D3" s="75"/>
      <c r="E3" s="2"/>
      <c r="F3" s="14"/>
      <c r="G3" s="14"/>
    </row>
    <row r="4" spans="1:7" ht="13.5" thickBot="1">
      <c r="A4" s="24" t="s">
        <v>893</v>
      </c>
      <c r="B4" s="21"/>
      <c r="C4" s="21"/>
      <c r="D4" s="75"/>
      <c r="E4" s="2"/>
      <c r="F4" s="14"/>
      <c r="G4" s="14"/>
    </row>
    <row r="5" spans="1:7" ht="35.1" customHeight="1">
      <c r="A5" s="25" t="s">
        <v>703</v>
      </c>
      <c r="B5" s="26"/>
      <c r="C5" s="26"/>
      <c r="D5" s="76"/>
      <c r="E5" s="13" t="s">
        <v>882</v>
      </c>
      <c r="F5" s="15" t="s">
        <v>871</v>
      </c>
      <c r="G5" s="15" t="s">
        <v>871</v>
      </c>
    </row>
    <row r="6" spans="1:7" ht="12" customHeight="1">
      <c r="A6" s="89" t="s">
        <v>704</v>
      </c>
      <c r="B6" s="90"/>
      <c r="C6" s="27" t="s">
        <v>704</v>
      </c>
      <c r="D6" s="93" t="s">
        <v>705</v>
      </c>
      <c r="E6" s="11" t="s">
        <v>891</v>
      </c>
      <c r="F6" s="16">
        <v>0.3</v>
      </c>
      <c r="G6" s="16">
        <v>0.5</v>
      </c>
    </row>
    <row r="7" spans="1:7" ht="12.75" thickBot="1">
      <c r="A7" s="91"/>
      <c r="B7" s="92"/>
      <c r="C7" s="28" t="s">
        <v>706</v>
      </c>
      <c r="D7" s="94"/>
      <c r="E7" s="86" t="s">
        <v>888</v>
      </c>
      <c r="F7" s="87" t="s">
        <v>889</v>
      </c>
      <c r="G7" s="88" t="s">
        <v>890</v>
      </c>
    </row>
    <row r="8" spans="1:7">
      <c r="A8" s="29" t="s">
        <v>707</v>
      </c>
      <c r="B8" s="30" t="s">
        <v>0</v>
      </c>
      <c r="C8" s="31" t="s">
        <v>708</v>
      </c>
      <c r="D8" s="32" t="s">
        <v>1</v>
      </c>
      <c r="E8" s="8">
        <v>256.36076041666666</v>
      </c>
      <c r="F8" s="3">
        <f>E8-E8*$F$6</f>
        <v>179.45253229166667</v>
      </c>
      <c r="G8" s="3">
        <f>E8-E8*$G$6</f>
        <v>128.18038020833333</v>
      </c>
    </row>
    <row r="9" spans="1:7">
      <c r="A9" s="6" t="s">
        <v>709</v>
      </c>
      <c r="B9" s="9"/>
      <c r="C9" s="7" t="s">
        <v>2</v>
      </c>
      <c r="D9" s="19" t="s">
        <v>3</v>
      </c>
      <c r="E9" s="8">
        <v>374.44132352941199</v>
      </c>
      <c r="F9" s="3">
        <f t="shared" ref="F9:F72" si="0">E9-E9*$F$6</f>
        <v>262.10892647058841</v>
      </c>
      <c r="G9" s="3">
        <f t="shared" ref="G9:G72" si="1">E9-E9*$G$6</f>
        <v>187.22066176470599</v>
      </c>
    </row>
    <row r="10" spans="1:7">
      <c r="A10" s="6" t="s">
        <v>710</v>
      </c>
      <c r="B10" s="9"/>
      <c r="C10" s="33" t="s">
        <v>711</v>
      </c>
      <c r="D10" s="19" t="s">
        <v>4</v>
      </c>
      <c r="E10" s="8">
        <v>539.61899544000005</v>
      </c>
      <c r="F10" s="3">
        <f t="shared" si="0"/>
        <v>377.73329680800003</v>
      </c>
      <c r="G10" s="3">
        <f t="shared" si="1"/>
        <v>269.80949772000002</v>
      </c>
    </row>
    <row r="11" spans="1:7">
      <c r="A11" s="34"/>
      <c r="B11" s="9"/>
      <c r="C11" s="7" t="s">
        <v>712</v>
      </c>
      <c r="D11" s="19" t="s">
        <v>5</v>
      </c>
      <c r="E11" s="8">
        <v>851.6878120800003</v>
      </c>
      <c r="F11" s="3">
        <f t="shared" si="0"/>
        <v>596.18146845600018</v>
      </c>
      <c r="G11" s="3">
        <f t="shared" si="1"/>
        <v>425.84390604000015</v>
      </c>
    </row>
    <row r="12" spans="1:7">
      <c r="A12" s="34"/>
      <c r="B12" s="9"/>
      <c r="C12" s="7" t="s">
        <v>713</v>
      </c>
      <c r="D12" s="19" t="s">
        <v>6</v>
      </c>
      <c r="E12" s="8">
        <v>1409.18575014</v>
      </c>
      <c r="F12" s="3">
        <f t="shared" si="0"/>
        <v>986.43002509799999</v>
      </c>
      <c r="G12" s="3">
        <f t="shared" si="1"/>
        <v>704.59287506999999</v>
      </c>
    </row>
    <row r="13" spans="1:7">
      <c r="A13" s="6"/>
      <c r="B13" s="9"/>
      <c r="C13" s="7" t="s">
        <v>714</v>
      </c>
      <c r="D13" s="19" t="s">
        <v>7</v>
      </c>
      <c r="E13" s="8">
        <v>1984.1630526315789</v>
      </c>
      <c r="F13" s="3">
        <f t="shared" si="0"/>
        <v>1388.9141368421051</v>
      </c>
      <c r="G13" s="3">
        <f t="shared" si="1"/>
        <v>992.08152631578946</v>
      </c>
    </row>
    <row r="14" spans="1:7">
      <c r="A14" s="6"/>
      <c r="B14" s="9"/>
      <c r="C14" s="7" t="s">
        <v>715</v>
      </c>
      <c r="D14" s="19" t="s">
        <v>8</v>
      </c>
      <c r="E14" s="8">
        <v>2905.7325408891961</v>
      </c>
      <c r="F14" s="3">
        <f t="shared" si="0"/>
        <v>2034.0127786224373</v>
      </c>
      <c r="G14" s="3">
        <f t="shared" si="1"/>
        <v>1452.8662704445981</v>
      </c>
    </row>
    <row r="15" spans="1:7">
      <c r="A15" s="6"/>
      <c r="B15" s="9"/>
      <c r="C15" s="7" t="s">
        <v>716</v>
      </c>
      <c r="D15" s="19" t="s">
        <v>9</v>
      </c>
      <c r="E15" s="8">
        <v>4119.8635714634147</v>
      </c>
      <c r="F15" s="3">
        <f t="shared" si="0"/>
        <v>2883.9045000243905</v>
      </c>
      <c r="G15" s="3">
        <f t="shared" si="1"/>
        <v>2059.9317857317074</v>
      </c>
    </row>
    <row r="16" spans="1:7">
      <c r="A16" s="35"/>
      <c r="B16" s="36"/>
      <c r="C16" s="37" t="s">
        <v>10</v>
      </c>
      <c r="D16" s="38" t="s">
        <v>11</v>
      </c>
      <c r="E16" s="8">
        <v>5516.9917669337228</v>
      </c>
      <c r="F16" s="3">
        <f t="shared" si="0"/>
        <v>3861.8942368536063</v>
      </c>
      <c r="G16" s="3">
        <f t="shared" si="1"/>
        <v>2758.4958834668614</v>
      </c>
    </row>
    <row r="17" spans="1:7">
      <c r="A17" s="35"/>
      <c r="B17" s="36"/>
      <c r="C17" s="37" t="s">
        <v>12</v>
      </c>
      <c r="D17" s="38" t="s">
        <v>13</v>
      </c>
      <c r="E17" s="8">
        <v>8269.1022019441061</v>
      </c>
      <c r="F17" s="3">
        <f t="shared" si="0"/>
        <v>5788.3715413608743</v>
      </c>
      <c r="G17" s="3">
        <f t="shared" si="1"/>
        <v>4134.5511009720531</v>
      </c>
    </row>
    <row r="18" spans="1:7">
      <c r="A18" s="34" t="s">
        <v>717</v>
      </c>
      <c r="B18" s="7" t="s">
        <v>0</v>
      </c>
      <c r="C18" s="7" t="s">
        <v>59</v>
      </c>
      <c r="D18" s="19" t="s">
        <v>14</v>
      </c>
      <c r="E18" s="8">
        <v>241.17409027777779</v>
      </c>
      <c r="F18" s="3">
        <f t="shared" si="0"/>
        <v>168.82186319444446</v>
      </c>
      <c r="G18" s="3">
        <f t="shared" si="1"/>
        <v>120.5870451388889</v>
      </c>
    </row>
    <row r="19" spans="1:7">
      <c r="A19" s="6" t="s">
        <v>709</v>
      </c>
      <c r="B19" s="9"/>
      <c r="C19" s="7" t="s">
        <v>81</v>
      </c>
      <c r="D19" s="19" t="s">
        <v>15</v>
      </c>
      <c r="E19" s="8">
        <v>276.39456204379559</v>
      </c>
      <c r="F19" s="3">
        <f t="shared" si="0"/>
        <v>193.47619343065691</v>
      </c>
      <c r="G19" s="3">
        <f t="shared" si="1"/>
        <v>138.19728102189779</v>
      </c>
    </row>
    <row r="20" spans="1:7">
      <c r="A20" s="6" t="s">
        <v>710</v>
      </c>
      <c r="B20" s="9"/>
      <c r="C20" s="7" t="s">
        <v>83</v>
      </c>
      <c r="D20" s="19" t="s">
        <v>16</v>
      </c>
      <c r="E20" s="8">
        <v>406.33960500000001</v>
      </c>
      <c r="F20" s="3">
        <f t="shared" si="0"/>
        <v>284.4377235</v>
      </c>
      <c r="G20" s="3">
        <f t="shared" si="1"/>
        <v>203.1698025</v>
      </c>
    </row>
    <row r="21" spans="1:7">
      <c r="A21" s="6"/>
      <c r="B21" s="9"/>
      <c r="C21" s="7" t="s">
        <v>88</v>
      </c>
      <c r="D21" s="19" t="s">
        <v>17</v>
      </c>
      <c r="E21" s="8">
        <v>684.27589482000019</v>
      </c>
      <c r="F21" s="3">
        <f t="shared" si="0"/>
        <v>478.9931263740001</v>
      </c>
      <c r="G21" s="3">
        <f t="shared" si="1"/>
        <v>342.13794741000009</v>
      </c>
    </row>
    <row r="22" spans="1:7">
      <c r="A22" s="6"/>
      <c r="B22" s="9"/>
      <c r="C22" s="7" t="s">
        <v>90</v>
      </c>
      <c r="D22" s="19" t="s">
        <v>18</v>
      </c>
      <c r="E22" s="8">
        <v>1058.1083314200002</v>
      </c>
      <c r="F22" s="3">
        <f t="shared" si="0"/>
        <v>740.67583199400019</v>
      </c>
      <c r="G22" s="3">
        <f t="shared" si="1"/>
        <v>529.05416571000012</v>
      </c>
    </row>
    <row r="23" spans="1:7">
      <c r="A23" s="6"/>
      <c r="B23" s="9"/>
      <c r="C23" s="7" t="s">
        <v>19</v>
      </c>
      <c r="D23" s="19" t="s">
        <v>20</v>
      </c>
      <c r="E23" s="8">
        <v>1596.1019684400001</v>
      </c>
      <c r="F23" s="3">
        <f t="shared" si="0"/>
        <v>1117.271377908</v>
      </c>
      <c r="G23" s="3">
        <f t="shared" si="1"/>
        <v>798.05098422000003</v>
      </c>
    </row>
    <row r="24" spans="1:7">
      <c r="A24" s="6"/>
      <c r="B24" s="9"/>
      <c r="C24" s="7" t="s">
        <v>93</v>
      </c>
      <c r="D24" s="19" t="s">
        <v>21</v>
      </c>
      <c r="E24" s="8">
        <v>2372.0174799604856</v>
      </c>
      <c r="F24" s="3">
        <f t="shared" si="0"/>
        <v>1660.4122359723401</v>
      </c>
      <c r="G24" s="3">
        <f t="shared" si="1"/>
        <v>1186.0087399802428</v>
      </c>
    </row>
    <row r="25" spans="1:7">
      <c r="A25" s="6"/>
      <c r="B25" s="9"/>
      <c r="C25" s="7" t="s">
        <v>22</v>
      </c>
      <c r="D25" s="19" t="s">
        <v>23</v>
      </c>
      <c r="E25" s="8">
        <v>3746.4511581000015</v>
      </c>
      <c r="F25" s="3">
        <f t="shared" si="0"/>
        <v>2622.515810670001</v>
      </c>
      <c r="G25" s="3">
        <f t="shared" si="1"/>
        <v>1873.2255790500008</v>
      </c>
    </row>
    <row r="26" spans="1:7">
      <c r="A26" s="6"/>
      <c r="B26" s="9"/>
      <c r="C26" s="7" t="s">
        <v>24</v>
      </c>
      <c r="D26" s="19" t="s">
        <v>25</v>
      </c>
      <c r="E26" s="8">
        <v>5333.9671446244656</v>
      </c>
      <c r="F26" s="3">
        <f t="shared" si="0"/>
        <v>3733.7770012371257</v>
      </c>
      <c r="G26" s="3">
        <f t="shared" si="1"/>
        <v>2666.9835723122328</v>
      </c>
    </row>
    <row r="27" spans="1:7">
      <c r="A27" s="35"/>
      <c r="B27" s="36"/>
      <c r="C27" s="37" t="s">
        <v>26</v>
      </c>
      <c r="D27" s="38" t="s">
        <v>27</v>
      </c>
      <c r="E27" s="8">
        <v>7979.9564704944169</v>
      </c>
      <c r="F27" s="3">
        <f t="shared" si="0"/>
        <v>5585.9695293460918</v>
      </c>
      <c r="G27" s="3">
        <f t="shared" si="1"/>
        <v>3989.9782352472084</v>
      </c>
    </row>
    <row r="28" spans="1:7">
      <c r="A28" s="35"/>
      <c r="B28" s="36"/>
      <c r="C28" s="37" t="s">
        <v>28</v>
      </c>
      <c r="D28" s="38" t="s">
        <v>29</v>
      </c>
      <c r="E28" s="8">
        <v>11774.096394480004</v>
      </c>
      <c r="F28" s="3">
        <f t="shared" si="0"/>
        <v>8241.8674761360035</v>
      </c>
      <c r="G28" s="3">
        <f t="shared" si="1"/>
        <v>5887.0481972400021</v>
      </c>
    </row>
    <row r="29" spans="1:7">
      <c r="A29" s="34" t="s">
        <v>718</v>
      </c>
      <c r="B29" s="37" t="s">
        <v>0</v>
      </c>
      <c r="C29" s="37" t="s">
        <v>719</v>
      </c>
      <c r="D29" s="38" t="s">
        <v>30</v>
      </c>
      <c r="E29" s="8">
        <v>243.59669421487598</v>
      </c>
      <c r="F29" s="3">
        <f t="shared" si="0"/>
        <v>170.51768595041318</v>
      </c>
      <c r="G29" s="3">
        <f t="shared" si="1"/>
        <v>121.79834710743799</v>
      </c>
    </row>
    <row r="30" spans="1:7">
      <c r="A30" s="6" t="s">
        <v>709</v>
      </c>
      <c r="B30" s="36"/>
      <c r="C30" s="37" t="s">
        <v>720</v>
      </c>
      <c r="D30" s="38" t="s">
        <v>31</v>
      </c>
      <c r="E30" s="8">
        <v>311.92959999999999</v>
      </c>
      <c r="F30" s="3">
        <f t="shared" si="0"/>
        <v>218.35072</v>
      </c>
      <c r="G30" s="3">
        <f t="shared" si="1"/>
        <v>155.9648</v>
      </c>
    </row>
    <row r="31" spans="1:7">
      <c r="A31" s="6" t="s">
        <v>710</v>
      </c>
      <c r="B31" s="36"/>
      <c r="C31" s="37" t="s">
        <v>721</v>
      </c>
      <c r="D31" s="38" t="s">
        <v>32</v>
      </c>
      <c r="E31" s="8">
        <v>488.16584636488329</v>
      </c>
      <c r="F31" s="3">
        <f t="shared" si="0"/>
        <v>341.71609245541833</v>
      </c>
      <c r="G31" s="3">
        <f t="shared" si="1"/>
        <v>244.08292318244165</v>
      </c>
    </row>
    <row r="32" spans="1:7">
      <c r="A32" s="6" t="s">
        <v>722</v>
      </c>
      <c r="B32" s="36"/>
      <c r="C32" s="37" t="s">
        <v>723</v>
      </c>
      <c r="D32" s="38" t="s">
        <v>33</v>
      </c>
      <c r="E32" s="8">
        <v>793.32017258883252</v>
      </c>
      <c r="F32" s="3">
        <f t="shared" si="0"/>
        <v>555.32412081218274</v>
      </c>
      <c r="G32" s="3">
        <f t="shared" si="1"/>
        <v>396.66008629441626</v>
      </c>
    </row>
    <row r="33" spans="1:7">
      <c r="A33" s="35"/>
      <c r="B33" s="36"/>
      <c r="C33" s="37" t="s">
        <v>724</v>
      </c>
      <c r="D33" s="38" t="s">
        <v>34</v>
      </c>
      <c r="E33" s="8">
        <v>1214.2701338842976</v>
      </c>
      <c r="F33" s="3">
        <f t="shared" si="0"/>
        <v>849.98909371900834</v>
      </c>
      <c r="G33" s="3">
        <f t="shared" si="1"/>
        <v>607.1350669421488</v>
      </c>
    </row>
    <row r="34" spans="1:7">
      <c r="A34" s="35"/>
      <c r="B34" s="36"/>
      <c r="C34" s="37" t="s">
        <v>725</v>
      </c>
      <c r="D34" s="38" t="s">
        <v>35</v>
      </c>
      <c r="E34" s="8">
        <v>1968.816268367347</v>
      </c>
      <c r="F34" s="3">
        <f t="shared" si="0"/>
        <v>1378.1713878571429</v>
      </c>
      <c r="G34" s="3">
        <f t="shared" si="1"/>
        <v>984.4081341836735</v>
      </c>
    </row>
    <row r="35" spans="1:7">
      <c r="A35" s="35"/>
      <c r="B35" s="36"/>
      <c r="C35" s="37" t="s">
        <v>36</v>
      </c>
      <c r="D35" s="38" t="s">
        <v>37</v>
      </c>
      <c r="E35" s="8">
        <v>2778.2822483731015</v>
      </c>
      <c r="F35" s="3">
        <f t="shared" si="0"/>
        <v>1944.7975738611713</v>
      </c>
      <c r="G35" s="3">
        <f t="shared" si="1"/>
        <v>1389.1411241865508</v>
      </c>
    </row>
    <row r="36" spans="1:7">
      <c r="A36" s="35"/>
      <c r="B36" s="36"/>
      <c r="C36" s="37" t="s">
        <v>38</v>
      </c>
      <c r="D36" s="38" t="s">
        <v>39</v>
      </c>
      <c r="E36" s="8">
        <v>4394.7804532297387</v>
      </c>
      <c r="F36" s="3">
        <f t="shared" si="0"/>
        <v>3076.3463172608172</v>
      </c>
      <c r="G36" s="3">
        <f t="shared" si="1"/>
        <v>2197.3902266148693</v>
      </c>
    </row>
    <row r="37" spans="1:7">
      <c r="A37" s="35"/>
      <c r="B37" s="36"/>
      <c r="C37" s="37" t="s">
        <v>40</v>
      </c>
      <c r="D37" s="38" t="s">
        <v>41</v>
      </c>
      <c r="E37" s="8">
        <v>6385.5810012586526</v>
      </c>
      <c r="F37" s="3">
        <f t="shared" si="0"/>
        <v>4469.9067008810571</v>
      </c>
      <c r="G37" s="3">
        <f t="shared" si="1"/>
        <v>3192.7905006293263</v>
      </c>
    </row>
    <row r="38" spans="1:7">
      <c r="A38" s="35"/>
      <c r="B38" s="36"/>
      <c r="C38" s="37" t="s">
        <v>42</v>
      </c>
      <c r="D38" s="38" t="s">
        <v>43</v>
      </c>
      <c r="E38" s="8">
        <v>9407.5745349600002</v>
      </c>
      <c r="F38" s="3">
        <f t="shared" si="0"/>
        <v>6585.3021744720008</v>
      </c>
      <c r="G38" s="3">
        <f t="shared" si="1"/>
        <v>4703.7872674800001</v>
      </c>
    </row>
    <row r="39" spans="1:7">
      <c r="A39" s="35"/>
      <c r="B39" s="36"/>
      <c r="C39" s="37" t="s">
        <v>44</v>
      </c>
      <c r="D39" s="38" t="s">
        <v>45</v>
      </c>
      <c r="E39" s="8">
        <v>13958.578110960001</v>
      </c>
      <c r="F39" s="3">
        <f t="shared" si="0"/>
        <v>9771.004677672001</v>
      </c>
      <c r="G39" s="3">
        <f t="shared" si="1"/>
        <v>6979.2890554800006</v>
      </c>
    </row>
    <row r="40" spans="1:7">
      <c r="A40" s="35" t="s">
        <v>726</v>
      </c>
      <c r="B40" s="37" t="s">
        <v>0</v>
      </c>
      <c r="C40" s="37" t="s">
        <v>59</v>
      </c>
      <c r="D40" s="38" t="s">
        <v>60</v>
      </c>
      <c r="E40" s="8">
        <v>240.55304616000001</v>
      </c>
      <c r="F40" s="3">
        <f t="shared" si="0"/>
        <v>168.38713231200001</v>
      </c>
      <c r="G40" s="3">
        <f t="shared" si="1"/>
        <v>120.27652308</v>
      </c>
    </row>
    <row r="41" spans="1:7">
      <c r="A41" s="35"/>
      <c r="B41" s="37"/>
      <c r="C41" s="3" t="s">
        <v>81</v>
      </c>
      <c r="D41" s="38" t="s">
        <v>82</v>
      </c>
      <c r="E41" s="8">
        <v>305.56738295999992</v>
      </c>
      <c r="F41" s="3">
        <f t="shared" si="0"/>
        <v>213.89716807199994</v>
      </c>
      <c r="G41" s="3">
        <f t="shared" si="1"/>
        <v>152.78369147999996</v>
      </c>
    </row>
    <row r="42" spans="1:7">
      <c r="A42" s="35"/>
      <c r="B42" s="37"/>
      <c r="C42" s="3" t="s">
        <v>83</v>
      </c>
      <c r="D42" s="38" t="s">
        <v>84</v>
      </c>
      <c r="E42" s="8">
        <v>456.72571601999999</v>
      </c>
      <c r="F42" s="3">
        <f t="shared" si="0"/>
        <v>319.70800121399998</v>
      </c>
      <c r="G42" s="3">
        <f t="shared" si="1"/>
        <v>228.36285801</v>
      </c>
    </row>
    <row r="43" spans="1:7">
      <c r="A43" s="35" t="s">
        <v>727</v>
      </c>
      <c r="B43" s="37" t="s">
        <v>0</v>
      </c>
      <c r="C43" s="37" t="s">
        <v>61</v>
      </c>
      <c r="D43" s="38" t="s">
        <v>62</v>
      </c>
      <c r="E43" s="8">
        <v>305.15512582781446</v>
      </c>
      <c r="F43" s="3">
        <f t="shared" si="0"/>
        <v>213.60858807947011</v>
      </c>
      <c r="G43" s="3">
        <f t="shared" si="1"/>
        <v>152.57756291390723</v>
      </c>
    </row>
    <row r="44" spans="1:7">
      <c r="A44" s="6" t="s">
        <v>709</v>
      </c>
      <c r="B44" s="37"/>
      <c r="C44" s="37" t="s">
        <v>63</v>
      </c>
      <c r="D44" s="38" t="s">
        <v>64</v>
      </c>
      <c r="E44" s="8">
        <v>455.36916519823785</v>
      </c>
      <c r="F44" s="3">
        <f t="shared" si="0"/>
        <v>318.75841563876651</v>
      </c>
      <c r="G44" s="3">
        <f t="shared" si="1"/>
        <v>227.68458259911893</v>
      </c>
    </row>
    <row r="45" spans="1:7">
      <c r="A45" s="35"/>
      <c r="B45" s="36"/>
      <c r="C45" s="37" t="s">
        <v>65</v>
      </c>
      <c r="D45" s="38" t="s">
        <v>66</v>
      </c>
      <c r="E45" s="8">
        <v>757.41702372000009</v>
      </c>
      <c r="F45" s="3">
        <f t="shared" si="0"/>
        <v>530.19191660400008</v>
      </c>
      <c r="G45" s="3">
        <f t="shared" si="1"/>
        <v>378.70851186000004</v>
      </c>
    </row>
    <row r="46" spans="1:7">
      <c r="A46" s="35"/>
      <c r="B46" s="36"/>
      <c r="C46" s="37" t="s">
        <v>67</v>
      </c>
      <c r="D46" s="38" t="s">
        <v>68</v>
      </c>
      <c r="E46" s="8">
        <v>1189.7623634399999</v>
      </c>
      <c r="F46" s="3">
        <f t="shared" si="0"/>
        <v>832.83365440800003</v>
      </c>
      <c r="G46" s="3">
        <f t="shared" si="1"/>
        <v>594.88118171999997</v>
      </c>
    </row>
    <row r="47" spans="1:7">
      <c r="A47" s="35"/>
      <c r="B47" s="36"/>
      <c r="C47" s="37" t="s">
        <v>69</v>
      </c>
      <c r="D47" s="38" t="s">
        <v>70</v>
      </c>
      <c r="E47" s="8">
        <v>1931.6648470343393</v>
      </c>
      <c r="F47" s="3">
        <f t="shared" si="0"/>
        <v>1352.1653929240374</v>
      </c>
      <c r="G47" s="3">
        <f t="shared" si="1"/>
        <v>965.83242351716967</v>
      </c>
    </row>
    <row r="48" spans="1:7">
      <c r="A48" s="35"/>
      <c r="B48" s="36"/>
      <c r="C48" s="37" t="s">
        <v>71</v>
      </c>
      <c r="D48" s="38" t="s">
        <v>72</v>
      </c>
      <c r="E48" s="8">
        <v>2738.7289377000011</v>
      </c>
      <c r="F48" s="3">
        <f t="shared" si="0"/>
        <v>1917.1102563900008</v>
      </c>
      <c r="G48" s="3">
        <f t="shared" si="1"/>
        <v>1369.3644688500005</v>
      </c>
    </row>
    <row r="49" spans="1:7">
      <c r="A49" s="35"/>
      <c r="B49" s="36"/>
      <c r="C49" s="37" t="s">
        <v>73</v>
      </c>
      <c r="D49" s="38" t="s">
        <v>74</v>
      </c>
      <c r="E49" s="8">
        <v>4329.9548308800013</v>
      </c>
      <c r="F49" s="3">
        <f t="shared" si="0"/>
        <v>3030.9683816160009</v>
      </c>
      <c r="G49" s="3">
        <f t="shared" si="1"/>
        <v>2164.9774154400006</v>
      </c>
    </row>
    <row r="50" spans="1:7">
      <c r="A50" s="35"/>
      <c r="B50" s="36"/>
      <c r="C50" s="37" t="s">
        <v>75</v>
      </c>
      <c r="D50" s="38" t="s">
        <v>76</v>
      </c>
      <c r="E50" s="8">
        <v>6293.3878022400004</v>
      </c>
      <c r="F50" s="3">
        <f t="shared" si="0"/>
        <v>4405.3714615680001</v>
      </c>
      <c r="G50" s="3">
        <f t="shared" si="1"/>
        <v>3146.6939011200002</v>
      </c>
    </row>
    <row r="51" spans="1:7">
      <c r="A51" s="35"/>
      <c r="B51" s="36"/>
      <c r="C51" s="37" t="s">
        <v>77</v>
      </c>
      <c r="D51" s="38" t="s">
        <v>78</v>
      </c>
      <c r="E51" s="8">
        <v>9254.7908434799974</v>
      </c>
      <c r="F51" s="3">
        <f t="shared" si="0"/>
        <v>6478.3535904359978</v>
      </c>
      <c r="G51" s="3">
        <f t="shared" si="1"/>
        <v>4627.3954217399987</v>
      </c>
    </row>
    <row r="52" spans="1:7">
      <c r="A52" s="35"/>
      <c r="B52" s="36"/>
      <c r="C52" s="37" t="s">
        <v>79</v>
      </c>
      <c r="D52" s="38" t="s">
        <v>80</v>
      </c>
      <c r="E52" s="8">
        <v>13727.777215319997</v>
      </c>
      <c r="F52" s="3">
        <f t="shared" si="0"/>
        <v>9609.4440507239979</v>
      </c>
      <c r="G52" s="3">
        <f t="shared" si="1"/>
        <v>6863.8886076599983</v>
      </c>
    </row>
    <row r="53" spans="1:7">
      <c r="A53" s="6" t="s">
        <v>728</v>
      </c>
      <c r="B53" s="7" t="s">
        <v>0</v>
      </c>
      <c r="C53" s="7" t="s">
        <v>59</v>
      </c>
      <c r="D53" s="19" t="s">
        <v>85</v>
      </c>
      <c r="E53" s="8">
        <v>381.95922869999993</v>
      </c>
      <c r="F53" s="3">
        <f t="shared" si="0"/>
        <v>267.37146008999997</v>
      </c>
      <c r="G53" s="3">
        <f t="shared" si="1"/>
        <v>190.97961434999996</v>
      </c>
    </row>
    <row r="54" spans="1:7">
      <c r="A54" s="39" t="s">
        <v>729</v>
      </c>
      <c r="B54" s="7"/>
      <c r="C54" s="7" t="s">
        <v>81</v>
      </c>
      <c r="D54" s="19" t="s">
        <v>86</v>
      </c>
      <c r="E54" s="8">
        <v>463.22714970000004</v>
      </c>
      <c r="F54" s="3">
        <f t="shared" si="0"/>
        <v>324.25900479000006</v>
      </c>
      <c r="G54" s="3">
        <f t="shared" si="1"/>
        <v>231.61357485000002</v>
      </c>
    </row>
    <row r="55" spans="1:7">
      <c r="A55" s="6" t="s">
        <v>710</v>
      </c>
      <c r="B55" s="9"/>
      <c r="C55" s="7" t="s">
        <v>83</v>
      </c>
      <c r="D55" s="19" t="s">
        <v>87</v>
      </c>
      <c r="E55" s="8">
        <v>671.27302746000009</v>
      </c>
      <c r="F55" s="3">
        <f t="shared" si="0"/>
        <v>469.89111922200004</v>
      </c>
      <c r="G55" s="3">
        <f t="shared" si="1"/>
        <v>335.63651373000005</v>
      </c>
    </row>
    <row r="56" spans="1:7">
      <c r="A56" s="6" t="s">
        <v>709</v>
      </c>
      <c r="B56" s="9"/>
      <c r="C56" s="7" t="s">
        <v>88</v>
      </c>
      <c r="D56" s="19" t="s">
        <v>89</v>
      </c>
      <c r="E56" s="8">
        <v>1017.1445000000001</v>
      </c>
      <c r="F56" s="3">
        <f t="shared" si="0"/>
        <v>712.00115000000005</v>
      </c>
      <c r="G56" s="3">
        <f t="shared" si="1"/>
        <v>508.57225000000005</v>
      </c>
    </row>
    <row r="57" spans="1:7">
      <c r="A57" s="6"/>
      <c r="B57" s="7"/>
      <c r="C57" s="7" t="s">
        <v>90</v>
      </c>
      <c r="D57" s="19" t="s">
        <v>91</v>
      </c>
      <c r="E57" s="8">
        <v>1457.9465027400004</v>
      </c>
      <c r="F57" s="3">
        <f t="shared" si="0"/>
        <v>1020.5625519180003</v>
      </c>
      <c r="G57" s="3">
        <f t="shared" si="1"/>
        <v>728.97325137000018</v>
      </c>
    </row>
    <row r="58" spans="1:7">
      <c r="A58" s="6"/>
      <c r="B58" s="9"/>
      <c r="C58" s="7" t="s">
        <v>19</v>
      </c>
      <c r="D58" s="19" t="s">
        <v>92</v>
      </c>
      <c r="E58" s="8">
        <v>2205.6481666666668</v>
      </c>
      <c r="F58" s="3">
        <f t="shared" si="0"/>
        <v>1543.9537166666669</v>
      </c>
      <c r="G58" s="3">
        <f t="shared" si="1"/>
        <v>1102.8240833333334</v>
      </c>
    </row>
    <row r="59" spans="1:7">
      <c r="A59" s="6"/>
      <c r="B59" s="9"/>
      <c r="C59" s="7" t="s">
        <v>93</v>
      </c>
      <c r="D59" s="19" t="s">
        <v>94</v>
      </c>
      <c r="E59" s="8">
        <v>3293.085</v>
      </c>
      <c r="F59" s="3">
        <f t="shared" si="0"/>
        <v>2305.1595000000002</v>
      </c>
      <c r="G59" s="3">
        <f t="shared" si="1"/>
        <v>1646.5425</v>
      </c>
    </row>
    <row r="60" spans="1:7">
      <c r="A60" s="6"/>
      <c r="B60" s="9"/>
      <c r="C60" s="7" t="s">
        <v>73</v>
      </c>
      <c r="D60" s="19" t="s">
        <v>95</v>
      </c>
      <c r="E60" s="8">
        <v>5857.1590000000006</v>
      </c>
      <c r="F60" s="3">
        <f t="shared" si="0"/>
        <v>4100.0113000000001</v>
      </c>
      <c r="G60" s="3">
        <f t="shared" si="1"/>
        <v>2928.5795000000003</v>
      </c>
    </row>
    <row r="61" spans="1:7">
      <c r="A61" s="39"/>
      <c r="B61" s="9"/>
      <c r="C61" s="7" t="s">
        <v>75</v>
      </c>
      <c r="D61" s="19" t="s">
        <v>96</v>
      </c>
      <c r="E61" s="8">
        <v>7866.3058333333338</v>
      </c>
      <c r="F61" s="3">
        <f t="shared" si="0"/>
        <v>5506.4140833333331</v>
      </c>
      <c r="G61" s="3">
        <f t="shared" si="1"/>
        <v>3933.1529166666669</v>
      </c>
    </row>
    <row r="62" spans="1:7">
      <c r="A62" s="6"/>
      <c r="B62" s="9"/>
      <c r="C62" s="7" t="s">
        <v>77</v>
      </c>
      <c r="D62" s="19" t="s">
        <v>97</v>
      </c>
      <c r="E62" s="8">
        <v>12583.524887640002</v>
      </c>
      <c r="F62" s="3">
        <f t="shared" si="0"/>
        <v>8808.4674213480012</v>
      </c>
      <c r="G62" s="3">
        <f t="shared" si="1"/>
        <v>6291.762443820001</v>
      </c>
    </row>
    <row r="63" spans="1:7" s="2" customFormat="1">
      <c r="A63" s="6" t="s">
        <v>730</v>
      </c>
      <c r="B63" s="7" t="s">
        <v>0</v>
      </c>
      <c r="C63" s="7" t="s">
        <v>81</v>
      </c>
      <c r="D63" s="19" t="s">
        <v>98</v>
      </c>
      <c r="E63" s="8">
        <v>523.40192526690396</v>
      </c>
      <c r="F63" s="3">
        <f t="shared" si="0"/>
        <v>366.38134768683278</v>
      </c>
      <c r="G63" s="3">
        <f t="shared" si="1"/>
        <v>261.70096263345198</v>
      </c>
    </row>
    <row r="64" spans="1:7" s="2" customFormat="1">
      <c r="A64" s="6" t="s">
        <v>731</v>
      </c>
      <c r="B64" s="9"/>
      <c r="C64" s="7" t="s">
        <v>83</v>
      </c>
      <c r="D64" s="19" t="s">
        <v>99</v>
      </c>
      <c r="E64" s="8">
        <v>749.15549129353224</v>
      </c>
      <c r="F64" s="3">
        <f t="shared" si="0"/>
        <v>524.40884390547262</v>
      </c>
      <c r="G64" s="3">
        <f t="shared" si="1"/>
        <v>374.57774564676612</v>
      </c>
    </row>
    <row r="65" spans="1:7" s="2" customFormat="1">
      <c r="A65" s="6" t="s">
        <v>709</v>
      </c>
      <c r="B65" s="9"/>
      <c r="C65" s="7" t="s">
        <v>88</v>
      </c>
      <c r="D65" s="19" t="s">
        <v>100</v>
      </c>
      <c r="E65" s="8">
        <v>1133.7586206896551</v>
      </c>
      <c r="F65" s="3">
        <f t="shared" si="0"/>
        <v>793.63103448275865</v>
      </c>
      <c r="G65" s="3">
        <f t="shared" si="1"/>
        <v>566.87931034482756</v>
      </c>
    </row>
    <row r="66" spans="1:7" s="2" customFormat="1">
      <c r="A66" s="6"/>
      <c r="B66" s="9"/>
      <c r="C66" s="7" t="s">
        <v>90</v>
      </c>
      <c r="D66" s="19" t="s">
        <v>101</v>
      </c>
      <c r="E66" s="8">
        <v>1636.3472323462415</v>
      </c>
      <c r="F66" s="3">
        <f t="shared" si="0"/>
        <v>1145.4430626423691</v>
      </c>
      <c r="G66" s="3">
        <f t="shared" si="1"/>
        <v>818.17361617312076</v>
      </c>
    </row>
    <row r="67" spans="1:7" s="2" customFormat="1">
      <c r="A67" s="6"/>
      <c r="B67" s="9"/>
      <c r="C67" s="7" t="s">
        <v>19</v>
      </c>
      <c r="D67" s="19" t="s">
        <v>102</v>
      </c>
      <c r="E67" s="8">
        <v>2745.3293295994567</v>
      </c>
      <c r="F67" s="3">
        <f t="shared" si="0"/>
        <v>1921.7305307196198</v>
      </c>
      <c r="G67" s="3">
        <f t="shared" si="1"/>
        <v>1372.6646647997284</v>
      </c>
    </row>
    <row r="68" spans="1:7" s="2" customFormat="1">
      <c r="A68" s="6"/>
      <c r="B68" s="9"/>
      <c r="C68" s="7" t="s">
        <v>93</v>
      </c>
      <c r="D68" s="19" t="s">
        <v>103</v>
      </c>
      <c r="E68" s="8">
        <v>4109.2703506346325</v>
      </c>
      <c r="F68" s="3">
        <f t="shared" si="0"/>
        <v>2876.4892454442424</v>
      </c>
      <c r="G68" s="3">
        <f t="shared" si="1"/>
        <v>2054.6351753173162</v>
      </c>
    </row>
    <row r="69" spans="1:7" s="2" customFormat="1">
      <c r="A69" s="10"/>
      <c r="B69" s="9"/>
      <c r="C69" s="7" t="s">
        <v>73</v>
      </c>
      <c r="D69" s="19" t="s">
        <v>104</v>
      </c>
      <c r="E69" s="8">
        <v>5506.6221091933312</v>
      </c>
      <c r="F69" s="3">
        <f t="shared" si="0"/>
        <v>3854.6354764353318</v>
      </c>
      <c r="G69" s="3">
        <f t="shared" si="1"/>
        <v>2753.3110545966656</v>
      </c>
    </row>
    <row r="70" spans="1:7" s="2" customFormat="1">
      <c r="A70" s="6"/>
      <c r="B70" s="9"/>
      <c r="C70" s="7" t="s">
        <v>75</v>
      </c>
      <c r="D70" s="19" t="s">
        <v>105</v>
      </c>
      <c r="E70" s="8">
        <v>7480.1114685733301</v>
      </c>
      <c r="F70" s="3">
        <f t="shared" si="0"/>
        <v>5236.0780280013314</v>
      </c>
      <c r="G70" s="3">
        <f t="shared" si="1"/>
        <v>3740.055734286665</v>
      </c>
    </row>
    <row r="71" spans="1:7" s="2" customFormat="1">
      <c r="A71" s="6"/>
      <c r="B71" s="9"/>
      <c r="C71" s="7" t="s">
        <v>77</v>
      </c>
      <c r="D71" s="19" t="s">
        <v>106</v>
      </c>
      <c r="E71" s="8">
        <v>11603.129144273331</v>
      </c>
      <c r="F71" s="3">
        <f t="shared" si="0"/>
        <v>8122.1904009913324</v>
      </c>
      <c r="G71" s="3">
        <f t="shared" si="1"/>
        <v>5801.5645721366654</v>
      </c>
    </row>
    <row r="72" spans="1:7" s="2" customFormat="1">
      <c r="A72" s="6"/>
      <c r="B72" s="9"/>
      <c r="C72" s="7" t="s">
        <v>107</v>
      </c>
      <c r="D72" s="19" t="s">
        <v>108</v>
      </c>
      <c r="E72" s="8">
        <v>15991.749456760004</v>
      </c>
      <c r="F72" s="3">
        <f t="shared" si="0"/>
        <v>11194.224619732002</v>
      </c>
      <c r="G72" s="3">
        <f t="shared" si="1"/>
        <v>7995.8747283800021</v>
      </c>
    </row>
    <row r="73" spans="1:7">
      <c r="A73" s="34" t="s">
        <v>732</v>
      </c>
      <c r="B73" s="36"/>
      <c r="C73" s="37" t="s">
        <v>46</v>
      </c>
      <c r="D73" s="38" t="s">
        <v>47</v>
      </c>
      <c r="E73" s="8">
        <v>243.803763</v>
      </c>
      <c r="F73" s="3">
        <f t="shared" ref="F73:F136" si="2">E73-E73*$F$6</f>
        <v>170.66263409999999</v>
      </c>
      <c r="G73" s="3">
        <f t="shared" ref="G73:G136" si="3">E73-E73*$G$6</f>
        <v>121.9018815</v>
      </c>
    </row>
    <row r="74" spans="1:7">
      <c r="A74" s="6" t="s">
        <v>709</v>
      </c>
      <c r="B74" s="36"/>
      <c r="C74" s="37" t="s">
        <v>48</v>
      </c>
      <c r="D74" s="38" t="s">
        <v>49</v>
      </c>
      <c r="E74" s="8">
        <v>256.80663036000004</v>
      </c>
      <c r="F74" s="3">
        <f t="shared" si="2"/>
        <v>179.76464125200005</v>
      </c>
      <c r="G74" s="3">
        <f t="shared" si="3"/>
        <v>128.40331518000002</v>
      </c>
    </row>
    <row r="75" spans="1:7">
      <c r="A75" s="35"/>
      <c r="B75" s="36"/>
      <c r="C75" s="37" t="s">
        <v>50</v>
      </c>
      <c r="D75" s="38" t="s">
        <v>51</v>
      </c>
      <c r="E75" s="8">
        <v>276.31093140000007</v>
      </c>
      <c r="F75" s="3">
        <f t="shared" si="2"/>
        <v>193.41765198000007</v>
      </c>
      <c r="G75" s="3">
        <f t="shared" si="3"/>
        <v>138.15546570000004</v>
      </c>
    </row>
    <row r="76" spans="1:7">
      <c r="A76" s="35"/>
      <c r="B76" s="36"/>
      <c r="C76" s="37" t="s">
        <v>52</v>
      </c>
      <c r="D76" s="38" t="s">
        <v>53</v>
      </c>
      <c r="E76" s="8">
        <v>312.06881664000002</v>
      </c>
      <c r="F76" s="3">
        <f t="shared" si="2"/>
        <v>218.44817164800003</v>
      </c>
      <c r="G76" s="3">
        <f t="shared" si="3"/>
        <v>156.03440832000001</v>
      </c>
    </row>
    <row r="77" spans="1:7">
      <c r="A77" s="34" t="s">
        <v>733</v>
      </c>
      <c r="B77" s="37" t="s">
        <v>0</v>
      </c>
      <c r="C77" s="37" t="s">
        <v>734</v>
      </c>
      <c r="D77" s="40" t="s">
        <v>54</v>
      </c>
      <c r="E77" s="8">
        <v>242.17840458000003</v>
      </c>
      <c r="F77" s="3">
        <f t="shared" si="2"/>
        <v>169.52488320600003</v>
      </c>
      <c r="G77" s="3">
        <f t="shared" si="3"/>
        <v>121.08920229000002</v>
      </c>
    </row>
    <row r="78" spans="1:7">
      <c r="A78" s="6" t="s">
        <v>709</v>
      </c>
      <c r="B78" s="36"/>
      <c r="C78" s="37" t="s">
        <v>46</v>
      </c>
      <c r="D78" s="38" t="s">
        <v>55</v>
      </c>
      <c r="E78" s="8">
        <v>243.803763</v>
      </c>
      <c r="F78" s="3">
        <f t="shared" si="2"/>
        <v>170.66263409999999</v>
      </c>
      <c r="G78" s="3">
        <f t="shared" si="3"/>
        <v>121.9018815</v>
      </c>
    </row>
    <row r="79" spans="1:7">
      <c r="A79" s="35"/>
      <c r="B79" s="36"/>
      <c r="C79" s="37" t="s">
        <v>48</v>
      </c>
      <c r="D79" s="38" t="s">
        <v>56</v>
      </c>
      <c r="E79" s="8">
        <v>256.80663036000004</v>
      </c>
      <c r="F79" s="3">
        <f t="shared" si="2"/>
        <v>179.76464125200005</v>
      </c>
      <c r="G79" s="3">
        <f t="shared" si="3"/>
        <v>128.40331518000002</v>
      </c>
    </row>
    <row r="80" spans="1:7">
      <c r="A80" s="35"/>
      <c r="B80" s="36"/>
      <c r="C80" s="37" t="s">
        <v>50</v>
      </c>
      <c r="D80" s="38" t="s">
        <v>57</v>
      </c>
      <c r="E80" s="8">
        <v>276.31093140000007</v>
      </c>
      <c r="F80" s="3">
        <f t="shared" si="2"/>
        <v>193.41765198000007</v>
      </c>
      <c r="G80" s="3">
        <f t="shared" si="3"/>
        <v>138.15546570000004</v>
      </c>
    </row>
    <row r="81" spans="1:7">
      <c r="A81" s="35"/>
      <c r="B81" s="36"/>
      <c r="C81" s="37" t="s">
        <v>52</v>
      </c>
      <c r="D81" s="38" t="s">
        <v>58</v>
      </c>
      <c r="E81" s="8">
        <v>312.06881664000002</v>
      </c>
      <c r="F81" s="3">
        <f t="shared" si="2"/>
        <v>218.44817164800003</v>
      </c>
      <c r="G81" s="3">
        <f t="shared" si="3"/>
        <v>156.03440832000001</v>
      </c>
    </row>
    <row r="82" spans="1:7">
      <c r="A82" s="34" t="s">
        <v>735</v>
      </c>
      <c r="B82" s="37" t="s">
        <v>0</v>
      </c>
      <c r="C82" s="41">
        <v>16</v>
      </c>
      <c r="D82" s="38" t="s">
        <v>659</v>
      </c>
      <c r="E82" s="8">
        <v>71.515770480000015</v>
      </c>
      <c r="F82" s="3">
        <f t="shared" si="2"/>
        <v>50.061039336000007</v>
      </c>
      <c r="G82" s="3">
        <f t="shared" si="3"/>
        <v>35.757885240000007</v>
      </c>
    </row>
    <row r="83" spans="1:7">
      <c r="A83" s="35"/>
      <c r="B83" s="36"/>
      <c r="C83" s="41">
        <v>20</v>
      </c>
      <c r="D83" s="38" t="s">
        <v>110</v>
      </c>
      <c r="E83" s="8">
        <v>55.676172413793097</v>
      </c>
      <c r="F83" s="3">
        <f t="shared" si="2"/>
        <v>38.973320689655168</v>
      </c>
      <c r="G83" s="3">
        <f t="shared" si="3"/>
        <v>27.838086206896548</v>
      </c>
    </row>
    <row r="84" spans="1:7">
      <c r="A84" s="35"/>
      <c r="B84" s="36"/>
      <c r="C84" s="41">
        <v>25</v>
      </c>
      <c r="D84" s="38" t="s">
        <v>111</v>
      </c>
      <c r="E84" s="8">
        <v>74.309771929824564</v>
      </c>
      <c r="F84" s="3">
        <f t="shared" si="2"/>
        <v>52.016840350877196</v>
      </c>
      <c r="G84" s="3">
        <f t="shared" si="3"/>
        <v>37.154885964912282</v>
      </c>
    </row>
    <row r="85" spans="1:7">
      <c r="A85" s="35"/>
      <c r="B85" s="36"/>
      <c r="C85" s="37">
        <v>32</v>
      </c>
      <c r="D85" s="38" t="s">
        <v>112</v>
      </c>
      <c r="E85" s="8">
        <v>114.84490677966102</v>
      </c>
      <c r="F85" s="3">
        <f t="shared" si="2"/>
        <v>80.391434745762723</v>
      </c>
      <c r="G85" s="3">
        <f t="shared" si="3"/>
        <v>57.422453389830508</v>
      </c>
    </row>
    <row r="86" spans="1:7">
      <c r="A86" s="35"/>
      <c r="B86" s="36"/>
      <c r="C86" s="41">
        <v>40</v>
      </c>
      <c r="D86" s="38" t="s">
        <v>113</v>
      </c>
      <c r="E86" s="8">
        <v>249.23228682170549</v>
      </c>
      <c r="F86" s="3">
        <f t="shared" si="2"/>
        <v>174.46260077519383</v>
      </c>
      <c r="G86" s="3">
        <f t="shared" si="3"/>
        <v>124.61614341085274</v>
      </c>
    </row>
    <row r="87" spans="1:7">
      <c r="A87" s="35"/>
      <c r="B87" s="36"/>
      <c r="C87" s="41">
        <v>50</v>
      </c>
      <c r="D87" s="38" t="s">
        <v>114</v>
      </c>
      <c r="E87" s="8">
        <v>533.64079151515159</v>
      </c>
      <c r="F87" s="3">
        <f t="shared" si="2"/>
        <v>373.54855406060608</v>
      </c>
      <c r="G87" s="3">
        <f t="shared" si="3"/>
        <v>266.8203957575758</v>
      </c>
    </row>
    <row r="88" spans="1:7">
      <c r="A88" s="35"/>
      <c r="B88" s="36"/>
      <c r="C88" s="41">
        <v>63</v>
      </c>
      <c r="D88" s="38" t="s">
        <v>115</v>
      </c>
      <c r="E88" s="8">
        <v>949.04585889570546</v>
      </c>
      <c r="F88" s="3">
        <f t="shared" si="2"/>
        <v>664.33210122699381</v>
      </c>
      <c r="G88" s="3">
        <f t="shared" si="3"/>
        <v>474.52292944785273</v>
      </c>
    </row>
    <row r="89" spans="1:7">
      <c r="A89" s="35"/>
      <c r="B89" s="36"/>
      <c r="C89" s="37">
        <v>75</v>
      </c>
      <c r="D89" s="38" t="s">
        <v>116</v>
      </c>
      <c r="E89" s="8">
        <v>1897.9525639713411</v>
      </c>
      <c r="F89" s="3">
        <f t="shared" si="2"/>
        <v>1328.5667947799388</v>
      </c>
      <c r="G89" s="3">
        <f t="shared" si="3"/>
        <v>948.97628198567054</v>
      </c>
    </row>
    <row r="90" spans="1:7">
      <c r="A90" s="35"/>
      <c r="B90" s="36"/>
      <c r="C90" s="41">
        <v>90</v>
      </c>
      <c r="D90" s="38" t="s">
        <v>117</v>
      </c>
      <c r="E90" s="8">
        <v>4116.2114037735846</v>
      </c>
      <c r="F90" s="3">
        <f t="shared" si="2"/>
        <v>2881.3479826415096</v>
      </c>
      <c r="G90" s="3">
        <f t="shared" si="3"/>
        <v>2058.1057018867923</v>
      </c>
    </row>
    <row r="91" spans="1:7">
      <c r="A91" s="35"/>
      <c r="B91" s="36"/>
      <c r="C91" s="37">
        <v>110</v>
      </c>
      <c r="D91" s="38" t="s">
        <v>118</v>
      </c>
      <c r="E91" s="8">
        <v>4949.2163889000003</v>
      </c>
      <c r="F91" s="3">
        <f t="shared" si="2"/>
        <v>3464.45147223</v>
      </c>
      <c r="G91" s="3">
        <f t="shared" si="3"/>
        <v>2474.6081944500002</v>
      </c>
    </row>
    <row r="92" spans="1:7">
      <c r="A92" s="35"/>
      <c r="B92" s="36"/>
      <c r="C92" s="37" t="s">
        <v>369</v>
      </c>
      <c r="D92" s="19" t="s">
        <v>119</v>
      </c>
      <c r="E92" s="8">
        <v>6415.5495362581951</v>
      </c>
      <c r="F92" s="3">
        <f t="shared" si="2"/>
        <v>4490.8846753807366</v>
      </c>
      <c r="G92" s="3">
        <f t="shared" si="3"/>
        <v>3207.7747681290975</v>
      </c>
    </row>
    <row r="93" spans="1:7">
      <c r="A93" s="34" t="s">
        <v>736</v>
      </c>
      <c r="B93" s="37" t="s">
        <v>0</v>
      </c>
      <c r="C93" s="37">
        <v>16</v>
      </c>
      <c r="D93" s="38" t="s">
        <v>660</v>
      </c>
      <c r="E93" s="8">
        <v>87.769354680000006</v>
      </c>
      <c r="F93" s="3">
        <f t="shared" si="2"/>
        <v>61.438548276000006</v>
      </c>
      <c r="G93" s="3">
        <f t="shared" si="3"/>
        <v>43.884677340000003</v>
      </c>
    </row>
    <row r="94" spans="1:7">
      <c r="A94" s="42"/>
      <c r="B94" s="37"/>
      <c r="C94" s="41">
        <v>20</v>
      </c>
      <c r="D94" s="38" t="s">
        <v>120</v>
      </c>
      <c r="E94" s="8">
        <v>68.319999999999993</v>
      </c>
      <c r="F94" s="3">
        <f t="shared" si="2"/>
        <v>47.823999999999998</v>
      </c>
      <c r="G94" s="3">
        <f t="shared" si="3"/>
        <v>34.159999999999997</v>
      </c>
    </row>
    <row r="95" spans="1:7">
      <c r="A95" s="35"/>
      <c r="B95" s="36"/>
      <c r="C95" s="41">
        <v>25</v>
      </c>
      <c r="D95" s="38" t="s">
        <v>121</v>
      </c>
      <c r="E95" s="8">
        <v>104.49952201257861</v>
      </c>
      <c r="F95" s="3">
        <f t="shared" si="2"/>
        <v>73.149665408805021</v>
      </c>
      <c r="G95" s="3">
        <f t="shared" si="3"/>
        <v>52.249761006289305</v>
      </c>
    </row>
    <row r="96" spans="1:7">
      <c r="A96" s="35"/>
      <c r="B96" s="36"/>
      <c r="C96" s="37">
        <v>32</v>
      </c>
      <c r="D96" s="38" t="s">
        <v>122</v>
      </c>
      <c r="E96" s="8">
        <v>291.39700000000005</v>
      </c>
      <c r="F96" s="3">
        <f t="shared" si="2"/>
        <v>203.97790000000003</v>
      </c>
      <c r="G96" s="3">
        <f t="shared" si="3"/>
        <v>145.69850000000002</v>
      </c>
    </row>
    <row r="97" spans="1:7">
      <c r="A97" s="34" t="s">
        <v>737</v>
      </c>
      <c r="B97" s="37" t="s">
        <v>0</v>
      </c>
      <c r="C97" s="43">
        <v>16</v>
      </c>
      <c r="D97" s="38" t="s">
        <v>123</v>
      </c>
      <c r="E97" s="8">
        <v>136.53010728000001</v>
      </c>
      <c r="F97" s="3">
        <f t="shared" si="2"/>
        <v>95.571075096000015</v>
      </c>
      <c r="G97" s="3">
        <f t="shared" si="3"/>
        <v>68.265053640000005</v>
      </c>
    </row>
    <row r="98" spans="1:7">
      <c r="A98" s="35"/>
      <c r="B98" s="36"/>
      <c r="C98" s="41">
        <v>20</v>
      </c>
      <c r="D98" s="38" t="s">
        <v>124</v>
      </c>
      <c r="E98" s="8">
        <v>76.710628205128202</v>
      </c>
      <c r="F98" s="3">
        <f t="shared" si="2"/>
        <v>53.69743974358974</v>
      </c>
      <c r="G98" s="3">
        <f t="shared" si="3"/>
        <v>38.355314102564101</v>
      </c>
    </row>
    <row r="99" spans="1:7">
      <c r="A99" s="35"/>
      <c r="B99" s="36"/>
      <c r="C99" s="41">
        <v>25</v>
      </c>
      <c r="D99" s="38" t="s">
        <v>125</v>
      </c>
      <c r="E99" s="8">
        <v>113.86666666666666</v>
      </c>
      <c r="F99" s="3">
        <f t="shared" si="2"/>
        <v>79.706666666666663</v>
      </c>
      <c r="G99" s="3">
        <f t="shared" si="3"/>
        <v>56.93333333333333</v>
      </c>
    </row>
    <row r="100" spans="1:7">
      <c r="A100" s="35"/>
      <c r="B100" s="36"/>
      <c r="C100" s="43">
        <v>32</v>
      </c>
      <c r="D100" s="38" t="s">
        <v>126</v>
      </c>
      <c r="E100" s="8">
        <v>175.55799999999999</v>
      </c>
      <c r="F100" s="3">
        <f t="shared" si="2"/>
        <v>122.89060000000001</v>
      </c>
      <c r="G100" s="3">
        <f t="shared" si="3"/>
        <v>87.778999999999996</v>
      </c>
    </row>
    <row r="101" spans="1:7">
      <c r="A101" s="35"/>
      <c r="B101" s="36"/>
      <c r="C101" s="43">
        <v>40</v>
      </c>
      <c r="D101" s="38" t="s">
        <v>127</v>
      </c>
      <c r="E101" s="8">
        <v>308.16765199161421</v>
      </c>
      <c r="F101" s="3">
        <f t="shared" si="2"/>
        <v>215.71735639412995</v>
      </c>
      <c r="G101" s="3">
        <f t="shared" si="3"/>
        <v>154.0838259958071</v>
      </c>
    </row>
    <row r="102" spans="1:7">
      <c r="A102" s="35"/>
      <c r="B102" s="36"/>
      <c r="C102" s="41">
        <v>50</v>
      </c>
      <c r="D102" s="38" t="s">
        <v>128</v>
      </c>
      <c r="E102" s="8">
        <v>604.56403697749192</v>
      </c>
      <c r="F102" s="3">
        <f t="shared" si="2"/>
        <v>423.19482588424432</v>
      </c>
      <c r="G102" s="3">
        <f t="shared" si="3"/>
        <v>302.28201848874596</v>
      </c>
    </row>
    <row r="103" spans="1:7">
      <c r="A103" s="35"/>
      <c r="B103" s="36"/>
      <c r="C103" s="41">
        <v>63</v>
      </c>
      <c r="D103" s="38" t="s">
        <v>129</v>
      </c>
      <c r="E103" s="8">
        <v>1110.4315049533798</v>
      </c>
      <c r="F103" s="3">
        <f t="shared" si="2"/>
        <v>777.30205346736579</v>
      </c>
      <c r="G103" s="3">
        <f t="shared" si="3"/>
        <v>555.21575247668989</v>
      </c>
    </row>
    <row r="104" spans="1:7">
      <c r="A104" s="35"/>
      <c r="B104" s="36"/>
      <c r="C104" s="43">
        <v>75</v>
      </c>
      <c r="D104" s="38" t="s">
        <v>130</v>
      </c>
      <c r="E104" s="8">
        <v>2229.2573433420366</v>
      </c>
      <c r="F104" s="3">
        <f t="shared" si="2"/>
        <v>1560.4801403394258</v>
      </c>
      <c r="G104" s="3">
        <f t="shared" si="3"/>
        <v>1114.6286716710183</v>
      </c>
    </row>
    <row r="105" spans="1:7">
      <c r="A105" s="35"/>
      <c r="B105" s="36"/>
      <c r="C105" s="43">
        <v>90</v>
      </c>
      <c r="D105" s="38" t="s">
        <v>131</v>
      </c>
      <c r="E105" s="8">
        <v>3170.542300469484</v>
      </c>
      <c r="F105" s="3">
        <f t="shared" si="2"/>
        <v>2219.3796103286386</v>
      </c>
      <c r="G105" s="3">
        <f t="shared" si="3"/>
        <v>1585.271150234742</v>
      </c>
    </row>
    <row r="106" spans="1:7">
      <c r="A106" s="35"/>
      <c r="B106" s="36"/>
      <c r="C106" s="43">
        <v>110</v>
      </c>
      <c r="D106" s="38" t="s">
        <v>132</v>
      </c>
      <c r="E106" s="8">
        <v>4683.6195876174679</v>
      </c>
      <c r="F106" s="3">
        <f t="shared" si="2"/>
        <v>3278.5337113322275</v>
      </c>
      <c r="G106" s="3">
        <f t="shared" si="3"/>
        <v>2341.809793808734</v>
      </c>
    </row>
    <row r="107" spans="1:7">
      <c r="A107" s="35"/>
      <c r="B107" s="36"/>
      <c r="C107" s="44" t="s">
        <v>369</v>
      </c>
      <c r="D107" s="19" t="s">
        <v>133</v>
      </c>
      <c r="E107" s="8">
        <v>4452.5149072943914</v>
      </c>
      <c r="F107" s="3">
        <f t="shared" si="2"/>
        <v>3116.7604351060741</v>
      </c>
      <c r="G107" s="3">
        <f t="shared" si="3"/>
        <v>2226.2574536471957</v>
      </c>
    </row>
    <row r="108" spans="1:7">
      <c r="A108" s="34" t="s">
        <v>738</v>
      </c>
      <c r="B108" s="37" t="s">
        <v>0</v>
      </c>
      <c r="C108" s="37">
        <v>16</v>
      </c>
      <c r="D108" s="38" t="s">
        <v>661</v>
      </c>
      <c r="E108" s="8">
        <v>154.39885021097001</v>
      </c>
      <c r="F108" s="3">
        <f t="shared" si="2"/>
        <v>108.079195147679</v>
      </c>
      <c r="G108" s="3">
        <f t="shared" si="3"/>
        <v>77.199425105485005</v>
      </c>
    </row>
    <row r="109" spans="1:7">
      <c r="A109" s="42"/>
      <c r="B109" s="36"/>
      <c r="C109" s="37">
        <v>20</v>
      </c>
      <c r="D109" s="38" t="s">
        <v>134</v>
      </c>
      <c r="E109" s="8">
        <v>116.5466</v>
      </c>
      <c r="F109" s="3">
        <f t="shared" si="2"/>
        <v>81.582619999999991</v>
      </c>
      <c r="G109" s="3">
        <f t="shared" si="3"/>
        <v>58.273299999999999</v>
      </c>
    </row>
    <row r="110" spans="1:7">
      <c r="A110" s="35"/>
      <c r="B110" s="36"/>
      <c r="C110" s="37">
        <v>25</v>
      </c>
      <c r="D110" s="45" t="s">
        <v>135</v>
      </c>
      <c r="E110" s="8">
        <v>298.79315032679733</v>
      </c>
      <c r="F110" s="3">
        <f t="shared" si="2"/>
        <v>209.15520522875812</v>
      </c>
      <c r="G110" s="3">
        <f t="shared" si="3"/>
        <v>149.39657516339867</v>
      </c>
    </row>
    <row r="111" spans="1:7">
      <c r="A111" s="35"/>
      <c r="B111" s="36"/>
      <c r="C111" s="37">
        <v>32</v>
      </c>
      <c r="D111" s="38" t="s">
        <v>136</v>
      </c>
      <c r="E111" s="8">
        <v>313.69417506000008</v>
      </c>
      <c r="F111" s="3">
        <f t="shared" si="2"/>
        <v>219.58592254200005</v>
      </c>
      <c r="G111" s="3">
        <f t="shared" si="3"/>
        <v>156.84708753000004</v>
      </c>
    </row>
    <row r="112" spans="1:7">
      <c r="A112" s="34" t="s">
        <v>739</v>
      </c>
      <c r="B112" s="37" t="s">
        <v>0</v>
      </c>
      <c r="C112" s="46">
        <v>16</v>
      </c>
      <c r="D112" s="77" t="s">
        <v>144</v>
      </c>
      <c r="E112" s="8">
        <v>144.98297000000002</v>
      </c>
      <c r="F112" s="3">
        <f t="shared" si="2"/>
        <v>101.48807900000003</v>
      </c>
      <c r="G112" s="3">
        <f t="shared" si="3"/>
        <v>72.491485000000011</v>
      </c>
    </row>
    <row r="113" spans="1:7">
      <c r="A113" s="35"/>
      <c r="B113" s="37"/>
      <c r="C113" s="46">
        <v>20</v>
      </c>
      <c r="D113" s="77" t="s">
        <v>145</v>
      </c>
      <c r="E113" s="8">
        <v>68.319999999999993</v>
      </c>
      <c r="F113" s="3">
        <f t="shared" si="2"/>
        <v>47.823999999999998</v>
      </c>
      <c r="G113" s="3">
        <f t="shared" si="3"/>
        <v>34.159999999999997</v>
      </c>
    </row>
    <row r="114" spans="1:7">
      <c r="A114" s="35"/>
      <c r="B114" s="37"/>
      <c r="C114" s="46">
        <v>25</v>
      </c>
      <c r="D114" s="77" t="s">
        <v>146</v>
      </c>
      <c r="E114" s="8">
        <v>104.49952201257861</v>
      </c>
      <c r="F114" s="3">
        <f t="shared" si="2"/>
        <v>73.149665408805021</v>
      </c>
      <c r="G114" s="3">
        <f t="shared" si="3"/>
        <v>52.249761006289305</v>
      </c>
    </row>
    <row r="115" spans="1:7">
      <c r="A115" s="35"/>
      <c r="B115" s="37"/>
      <c r="C115" s="47">
        <v>32</v>
      </c>
      <c r="D115" s="77" t="s">
        <v>147</v>
      </c>
      <c r="E115" s="8">
        <v>167.1691996124031</v>
      </c>
      <c r="F115" s="3">
        <f t="shared" si="2"/>
        <v>117.01843972868218</v>
      </c>
      <c r="G115" s="3">
        <f t="shared" si="3"/>
        <v>83.584599806201552</v>
      </c>
    </row>
    <row r="116" spans="1:7">
      <c r="A116" s="35"/>
      <c r="B116" s="36"/>
      <c r="C116" s="41">
        <v>40</v>
      </c>
      <c r="D116" s="38" t="s">
        <v>148</v>
      </c>
      <c r="E116" s="8">
        <v>308.16765199161421</v>
      </c>
      <c r="F116" s="3">
        <f t="shared" si="2"/>
        <v>215.71735639412995</v>
      </c>
      <c r="G116" s="3">
        <f t="shared" si="3"/>
        <v>154.0838259958071</v>
      </c>
    </row>
    <row r="117" spans="1:7">
      <c r="A117" s="35"/>
      <c r="B117" s="36"/>
      <c r="C117" s="37">
        <v>50</v>
      </c>
      <c r="D117" s="38" t="s">
        <v>149</v>
      </c>
      <c r="E117" s="8">
        <v>645.10984839357434</v>
      </c>
      <c r="F117" s="3">
        <f t="shared" si="2"/>
        <v>451.57689387550204</v>
      </c>
      <c r="G117" s="3">
        <f t="shared" si="3"/>
        <v>322.55492419678717</v>
      </c>
    </row>
    <row r="118" spans="1:7">
      <c r="A118" s="35"/>
      <c r="B118" s="36"/>
      <c r="C118" s="37">
        <v>63</v>
      </c>
      <c r="D118" s="38" t="s">
        <v>150</v>
      </c>
      <c r="E118" s="8">
        <v>1310.610514567901</v>
      </c>
      <c r="F118" s="3">
        <f t="shared" si="2"/>
        <v>917.42736019753067</v>
      </c>
      <c r="G118" s="3">
        <f t="shared" si="3"/>
        <v>655.30525728395048</v>
      </c>
    </row>
    <row r="119" spans="1:7">
      <c r="A119" s="35"/>
      <c r="B119" s="36"/>
      <c r="C119" s="37">
        <v>75</v>
      </c>
      <c r="D119" s="38" t="s">
        <v>151</v>
      </c>
      <c r="E119" s="8">
        <v>2408.6412812248191</v>
      </c>
      <c r="F119" s="3">
        <f t="shared" si="2"/>
        <v>1686.0488968573734</v>
      </c>
      <c r="G119" s="3">
        <f t="shared" si="3"/>
        <v>1204.3206406124095</v>
      </c>
    </row>
    <row r="120" spans="1:7">
      <c r="A120" s="35"/>
      <c r="B120" s="36"/>
      <c r="C120" s="37">
        <v>90</v>
      </c>
      <c r="D120" s="38" t="s">
        <v>152</v>
      </c>
      <c r="E120" s="8">
        <v>4157.5206134453774</v>
      </c>
      <c r="F120" s="3">
        <f t="shared" si="2"/>
        <v>2910.2644294117645</v>
      </c>
      <c r="G120" s="3">
        <f t="shared" si="3"/>
        <v>2078.7603067226887</v>
      </c>
    </row>
    <row r="121" spans="1:7">
      <c r="A121" s="35"/>
      <c r="B121" s="36"/>
      <c r="C121" s="37">
        <v>110</v>
      </c>
      <c r="D121" s="38" t="s">
        <v>153</v>
      </c>
      <c r="E121" s="8">
        <v>5276.5591372332601</v>
      </c>
      <c r="F121" s="3">
        <f t="shared" si="2"/>
        <v>3693.5913960632824</v>
      </c>
      <c r="G121" s="3">
        <f t="shared" si="3"/>
        <v>2638.2795686166301</v>
      </c>
    </row>
    <row r="122" spans="1:7">
      <c r="A122" s="35"/>
      <c r="B122" s="36"/>
      <c r="C122" s="37" t="s">
        <v>369</v>
      </c>
      <c r="D122" s="19" t="s">
        <v>154</v>
      </c>
      <c r="E122" s="8">
        <v>7911.8511181714093</v>
      </c>
      <c r="F122" s="3">
        <f t="shared" si="2"/>
        <v>5538.2957827199862</v>
      </c>
      <c r="G122" s="3">
        <f t="shared" si="3"/>
        <v>3955.9255590857047</v>
      </c>
    </row>
    <row r="123" spans="1:7">
      <c r="A123" s="34" t="s">
        <v>740</v>
      </c>
      <c r="B123" s="37" t="s">
        <v>0</v>
      </c>
      <c r="C123" s="37" t="s">
        <v>155</v>
      </c>
      <c r="D123" s="38" t="s">
        <v>156</v>
      </c>
      <c r="E123" s="8">
        <v>126.62379999999999</v>
      </c>
      <c r="F123" s="3">
        <f t="shared" si="2"/>
        <v>88.636659999999992</v>
      </c>
      <c r="G123" s="3">
        <f t="shared" si="3"/>
        <v>63.311899999999994</v>
      </c>
    </row>
    <row r="124" spans="1:7">
      <c r="A124" s="35"/>
      <c r="B124" s="36"/>
      <c r="C124" s="37" t="s">
        <v>157</v>
      </c>
      <c r="D124" s="38" t="s">
        <v>158</v>
      </c>
      <c r="E124" s="8">
        <v>100.47018954248364</v>
      </c>
      <c r="F124" s="3">
        <f t="shared" si="2"/>
        <v>70.329132679738549</v>
      </c>
      <c r="G124" s="3">
        <f t="shared" si="3"/>
        <v>50.235094771241819</v>
      </c>
    </row>
    <row r="125" spans="1:7">
      <c r="A125" s="35"/>
      <c r="B125" s="36"/>
      <c r="C125" s="37" t="s">
        <v>159</v>
      </c>
      <c r="D125" s="38" t="s">
        <v>160</v>
      </c>
      <c r="E125" s="8">
        <v>187.53831615120271</v>
      </c>
      <c r="F125" s="3">
        <f t="shared" si="2"/>
        <v>131.27682130584191</v>
      </c>
      <c r="G125" s="3">
        <f t="shared" si="3"/>
        <v>93.769158075601354</v>
      </c>
    </row>
    <row r="126" spans="1:7">
      <c r="A126" s="35"/>
      <c r="B126" s="36"/>
      <c r="C126" s="37" t="s">
        <v>161</v>
      </c>
      <c r="D126" s="38" t="s">
        <v>162</v>
      </c>
      <c r="E126" s="8">
        <v>205.30768081760999</v>
      </c>
      <c r="F126" s="3">
        <f t="shared" si="2"/>
        <v>143.71537657232699</v>
      </c>
      <c r="G126" s="3">
        <f t="shared" si="3"/>
        <v>102.653840408805</v>
      </c>
    </row>
    <row r="127" spans="1:7">
      <c r="A127" s="35"/>
      <c r="B127" s="36"/>
      <c r="C127" s="37" t="s">
        <v>163</v>
      </c>
      <c r="D127" s="38" t="s">
        <v>164</v>
      </c>
      <c r="E127" s="8">
        <v>439.16385682819373</v>
      </c>
      <c r="F127" s="3">
        <f t="shared" si="2"/>
        <v>307.41469977973566</v>
      </c>
      <c r="G127" s="3">
        <f t="shared" si="3"/>
        <v>219.58192841409686</v>
      </c>
    </row>
    <row r="128" spans="1:7">
      <c r="A128" s="35"/>
      <c r="B128" s="36"/>
      <c r="C128" s="37" t="s">
        <v>165</v>
      </c>
      <c r="D128" s="38" t="s">
        <v>166</v>
      </c>
      <c r="E128" s="8">
        <v>457.57319999999999</v>
      </c>
      <c r="F128" s="3">
        <f t="shared" si="2"/>
        <v>320.30124000000001</v>
      </c>
      <c r="G128" s="3">
        <f t="shared" si="3"/>
        <v>228.78659999999999</v>
      </c>
    </row>
    <row r="129" spans="1:7">
      <c r="A129" s="35"/>
      <c r="B129" s="36"/>
      <c r="C129" s="37" t="s">
        <v>167</v>
      </c>
      <c r="D129" s="38" t="s">
        <v>168</v>
      </c>
      <c r="E129" s="8">
        <v>493.03434120734909</v>
      </c>
      <c r="F129" s="3">
        <f t="shared" si="2"/>
        <v>345.12403884514436</v>
      </c>
      <c r="G129" s="3">
        <f t="shared" si="3"/>
        <v>246.51717060367454</v>
      </c>
    </row>
    <row r="130" spans="1:7">
      <c r="A130" s="35"/>
      <c r="B130" s="36"/>
      <c r="C130" s="37" t="s">
        <v>169</v>
      </c>
      <c r="D130" s="38" t="s">
        <v>170</v>
      </c>
      <c r="E130" s="8">
        <v>726.53521374000024</v>
      </c>
      <c r="F130" s="3">
        <f t="shared" si="2"/>
        <v>508.57464961800019</v>
      </c>
      <c r="G130" s="3">
        <f t="shared" si="3"/>
        <v>363.26760687000012</v>
      </c>
    </row>
    <row r="131" spans="1:7">
      <c r="A131" s="35"/>
      <c r="B131" s="36"/>
      <c r="C131" s="37" t="s">
        <v>171</v>
      </c>
      <c r="D131" s="38" t="s">
        <v>172</v>
      </c>
      <c r="E131" s="8">
        <v>725.51175871313671</v>
      </c>
      <c r="F131" s="3">
        <f t="shared" si="2"/>
        <v>507.85823109919568</v>
      </c>
      <c r="G131" s="3">
        <f t="shared" si="3"/>
        <v>362.75587935656836</v>
      </c>
    </row>
    <row r="132" spans="1:7">
      <c r="A132" s="35"/>
      <c r="B132" s="36"/>
      <c r="C132" s="37" t="s">
        <v>173</v>
      </c>
      <c r="D132" s="38" t="s">
        <v>174</v>
      </c>
      <c r="E132" s="8">
        <v>701.11406094182826</v>
      </c>
      <c r="F132" s="3">
        <f t="shared" si="2"/>
        <v>490.77984265927978</v>
      </c>
      <c r="G132" s="3">
        <f t="shared" si="3"/>
        <v>350.55703047091413</v>
      </c>
    </row>
    <row r="133" spans="1:7">
      <c r="A133" s="35"/>
      <c r="B133" s="36"/>
      <c r="C133" s="37" t="s">
        <v>175</v>
      </c>
      <c r="D133" s="38" t="s">
        <v>176</v>
      </c>
      <c r="E133" s="8">
        <v>959.90423211875839</v>
      </c>
      <c r="F133" s="3">
        <f t="shared" si="2"/>
        <v>671.93296248313095</v>
      </c>
      <c r="G133" s="3">
        <f t="shared" si="3"/>
        <v>479.95211605937919</v>
      </c>
    </row>
    <row r="134" spans="1:7">
      <c r="A134" s="35"/>
      <c r="B134" s="36"/>
      <c r="C134" s="37" t="s">
        <v>177</v>
      </c>
      <c r="D134" s="38" t="s">
        <v>178</v>
      </c>
      <c r="E134" s="8">
        <v>1412.6058660714286</v>
      </c>
      <c r="F134" s="3">
        <f t="shared" si="2"/>
        <v>988.82410625000011</v>
      </c>
      <c r="G134" s="3">
        <f t="shared" si="3"/>
        <v>706.30293303571432</v>
      </c>
    </row>
    <row r="135" spans="1:7">
      <c r="A135" s="35"/>
      <c r="B135" s="36"/>
      <c r="C135" s="37" t="s">
        <v>179</v>
      </c>
      <c r="D135" s="38" t="s">
        <v>180</v>
      </c>
      <c r="E135" s="8">
        <v>1448.7797777033063</v>
      </c>
      <c r="F135" s="3">
        <f t="shared" si="2"/>
        <v>1014.1458443923144</v>
      </c>
      <c r="G135" s="3">
        <f t="shared" si="3"/>
        <v>724.38988885165315</v>
      </c>
    </row>
    <row r="136" spans="1:7">
      <c r="A136" s="35"/>
      <c r="B136" s="36"/>
      <c r="C136" s="37" t="s">
        <v>181</v>
      </c>
      <c r="D136" s="38" t="s">
        <v>182</v>
      </c>
      <c r="E136" s="8">
        <v>1458.1502678650693</v>
      </c>
      <c r="F136" s="3">
        <f t="shared" si="2"/>
        <v>1020.7051875055486</v>
      </c>
      <c r="G136" s="3">
        <f t="shared" si="3"/>
        <v>729.07513393253464</v>
      </c>
    </row>
    <row r="137" spans="1:7">
      <c r="A137" s="35"/>
      <c r="B137" s="36"/>
      <c r="C137" s="37" t="s">
        <v>183</v>
      </c>
      <c r="D137" s="38" t="s">
        <v>184</v>
      </c>
      <c r="E137" s="8">
        <v>1480.2926896024464</v>
      </c>
      <c r="F137" s="3">
        <f t="shared" ref="F137:F200" si="4">E137-E137*$F$6</f>
        <v>1036.2048827217125</v>
      </c>
      <c r="G137" s="3">
        <f t="shared" ref="G137:G200" si="5">E137-E137*$G$6</f>
        <v>740.14634480122322</v>
      </c>
    </row>
    <row r="138" spans="1:7">
      <c r="A138" s="35"/>
      <c r="B138" s="36"/>
      <c r="C138" s="37" t="s">
        <v>185</v>
      </c>
      <c r="D138" s="38" t="s">
        <v>186</v>
      </c>
      <c r="E138" s="8">
        <v>2035.7134866539564</v>
      </c>
      <c r="F138" s="3">
        <f t="shared" si="4"/>
        <v>1424.9994406577694</v>
      </c>
      <c r="G138" s="3">
        <f t="shared" si="5"/>
        <v>1017.8567433269782</v>
      </c>
    </row>
    <row r="139" spans="1:7">
      <c r="A139" s="35"/>
      <c r="B139" s="36"/>
      <c r="C139" s="37" t="s">
        <v>187</v>
      </c>
      <c r="D139" s="38" t="s">
        <v>188</v>
      </c>
      <c r="E139" s="8">
        <v>1989.396749268293</v>
      </c>
      <c r="F139" s="3">
        <f t="shared" si="4"/>
        <v>1392.577724487805</v>
      </c>
      <c r="G139" s="3">
        <f t="shared" si="5"/>
        <v>994.69837463414649</v>
      </c>
    </row>
    <row r="140" spans="1:7">
      <c r="A140" s="35"/>
      <c r="B140" s="36"/>
      <c r="C140" s="37" t="s">
        <v>189</v>
      </c>
      <c r="D140" s="38" t="s">
        <v>190</v>
      </c>
      <c r="E140" s="8">
        <v>2143.1675779788839</v>
      </c>
      <c r="F140" s="3">
        <f t="shared" si="4"/>
        <v>1500.2173045852187</v>
      </c>
      <c r="G140" s="3">
        <f t="shared" si="5"/>
        <v>1071.5837889894419</v>
      </c>
    </row>
    <row r="141" spans="1:7">
      <c r="A141" s="35"/>
      <c r="B141" s="36"/>
      <c r="C141" s="37" t="s">
        <v>191</v>
      </c>
      <c r="D141" s="38" t="s">
        <v>192</v>
      </c>
      <c r="E141" s="8">
        <v>2919.1437223200014</v>
      </c>
      <c r="F141" s="3">
        <f t="shared" si="4"/>
        <v>2043.4006056240009</v>
      </c>
      <c r="G141" s="3">
        <f t="shared" si="5"/>
        <v>1459.5718611600007</v>
      </c>
    </row>
    <row r="142" spans="1:7">
      <c r="A142" s="39" t="s">
        <v>741</v>
      </c>
      <c r="B142" s="37" t="s">
        <v>0</v>
      </c>
      <c r="C142" s="37" t="s">
        <v>193</v>
      </c>
      <c r="D142" s="38" t="s">
        <v>194</v>
      </c>
      <c r="E142" s="8">
        <v>330.24180000000001</v>
      </c>
      <c r="F142" s="3">
        <f t="shared" si="4"/>
        <v>231.16926000000001</v>
      </c>
      <c r="G142" s="3">
        <f t="shared" si="5"/>
        <v>165.12090000000001</v>
      </c>
    </row>
    <row r="143" spans="1:7">
      <c r="A143" s="35"/>
      <c r="B143" s="36"/>
      <c r="C143" s="37" t="s">
        <v>195</v>
      </c>
      <c r="D143" s="38" t="s">
        <v>196</v>
      </c>
      <c r="E143" s="8">
        <v>582.79322055555554</v>
      </c>
      <c r="F143" s="3">
        <f t="shared" si="4"/>
        <v>407.95525438888887</v>
      </c>
      <c r="G143" s="3">
        <f t="shared" si="5"/>
        <v>291.39661027777777</v>
      </c>
    </row>
    <row r="144" spans="1:7">
      <c r="A144" s="35"/>
      <c r="B144" s="36"/>
      <c r="C144" s="37" t="s">
        <v>197</v>
      </c>
      <c r="D144" s="38" t="s">
        <v>198</v>
      </c>
      <c r="E144" s="8">
        <v>583.50367277999999</v>
      </c>
      <c r="F144" s="3">
        <f t="shared" si="4"/>
        <v>408.45257094600004</v>
      </c>
      <c r="G144" s="3">
        <f t="shared" si="5"/>
        <v>291.75183638999999</v>
      </c>
    </row>
    <row r="145" spans="1:7">
      <c r="A145" s="35"/>
      <c r="B145" s="36"/>
      <c r="C145" s="37" t="s">
        <v>199</v>
      </c>
      <c r="D145" s="38" t="s">
        <v>200</v>
      </c>
      <c r="E145" s="8">
        <v>391.862892739274</v>
      </c>
      <c r="F145" s="3">
        <f t="shared" si="4"/>
        <v>274.3040249174918</v>
      </c>
      <c r="G145" s="3">
        <f t="shared" si="5"/>
        <v>195.931446369637</v>
      </c>
    </row>
    <row r="146" spans="1:7">
      <c r="A146" s="6" t="s">
        <v>742</v>
      </c>
      <c r="B146" s="37" t="s">
        <v>0</v>
      </c>
      <c r="C146" s="37">
        <v>20</v>
      </c>
      <c r="D146" s="38" t="s">
        <v>201</v>
      </c>
      <c r="E146" s="8">
        <v>470.96579201101935</v>
      </c>
      <c r="F146" s="3">
        <f t="shared" si="4"/>
        <v>329.67605440771354</v>
      </c>
      <c r="G146" s="3">
        <f t="shared" si="5"/>
        <v>235.48289600550967</v>
      </c>
    </row>
    <row r="147" spans="1:7">
      <c r="A147" s="35"/>
      <c r="B147" s="36"/>
      <c r="C147" s="37">
        <v>25</v>
      </c>
      <c r="D147" s="38" t="s">
        <v>202</v>
      </c>
      <c r="E147" s="8">
        <v>592.57749999999999</v>
      </c>
      <c r="F147" s="3">
        <f t="shared" si="4"/>
        <v>414.80425000000002</v>
      </c>
      <c r="G147" s="3">
        <f t="shared" si="5"/>
        <v>296.28874999999999</v>
      </c>
    </row>
    <row r="148" spans="1:7">
      <c r="A148" s="35"/>
      <c r="B148" s="36"/>
      <c r="C148" s="37">
        <v>32</v>
      </c>
      <c r="D148" s="38" t="s">
        <v>203</v>
      </c>
      <c r="E148" s="8">
        <v>802.89699152542369</v>
      </c>
      <c r="F148" s="3">
        <f t="shared" si="4"/>
        <v>562.02789406779652</v>
      </c>
      <c r="G148" s="3">
        <f t="shared" si="5"/>
        <v>401.44849576271184</v>
      </c>
    </row>
    <row r="149" spans="1:7">
      <c r="A149" s="35"/>
      <c r="B149" s="36"/>
      <c r="C149" s="37">
        <v>40</v>
      </c>
      <c r="D149" s="38" t="s">
        <v>204</v>
      </c>
      <c r="E149" s="8">
        <v>1693.6389770642199</v>
      </c>
      <c r="F149" s="3">
        <f t="shared" si="4"/>
        <v>1185.547283944954</v>
      </c>
      <c r="G149" s="3">
        <f t="shared" si="5"/>
        <v>846.81948853210997</v>
      </c>
    </row>
    <row r="150" spans="1:7">
      <c r="A150" s="6" t="s">
        <v>743</v>
      </c>
      <c r="B150" s="37" t="s">
        <v>0</v>
      </c>
      <c r="C150" s="37">
        <v>20</v>
      </c>
      <c r="D150" s="78" t="s">
        <v>141</v>
      </c>
      <c r="E150" s="8">
        <v>325.93825000000004</v>
      </c>
      <c r="F150" s="3">
        <f t="shared" si="4"/>
        <v>228.15677500000004</v>
      </c>
      <c r="G150" s="3">
        <f t="shared" si="5"/>
        <v>162.96912500000002</v>
      </c>
    </row>
    <row r="151" spans="1:7">
      <c r="A151" s="35"/>
      <c r="B151" s="36"/>
      <c r="C151" s="37">
        <v>25</v>
      </c>
      <c r="D151" s="38" t="s">
        <v>142</v>
      </c>
      <c r="E151" s="8">
        <v>440.47213182000002</v>
      </c>
      <c r="F151" s="3">
        <f t="shared" si="4"/>
        <v>308.33049227399999</v>
      </c>
      <c r="G151" s="3">
        <f t="shared" si="5"/>
        <v>220.23606591000001</v>
      </c>
    </row>
    <row r="152" spans="1:7">
      <c r="A152" s="35"/>
      <c r="B152" s="36"/>
      <c r="C152" s="37">
        <v>32</v>
      </c>
      <c r="D152" s="38" t="s">
        <v>143</v>
      </c>
      <c r="E152" s="8">
        <v>567.25008858000001</v>
      </c>
      <c r="F152" s="3">
        <f t="shared" si="4"/>
        <v>397.07506200600005</v>
      </c>
      <c r="G152" s="3">
        <f t="shared" si="5"/>
        <v>283.62504429000001</v>
      </c>
    </row>
    <row r="153" spans="1:7">
      <c r="A153" s="6" t="s">
        <v>744</v>
      </c>
      <c r="B153" s="37" t="s">
        <v>0</v>
      </c>
      <c r="C153" s="37">
        <v>20</v>
      </c>
      <c r="D153" s="38" t="s">
        <v>137</v>
      </c>
      <c r="E153" s="8">
        <v>453.55672364672353</v>
      </c>
      <c r="F153" s="3">
        <f t="shared" si="4"/>
        <v>317.48970655270648</v>
      </c>
      <c r="G153" s="3">
        <f t="shared" si="5"/>
        <v>226.77836182336176</v>
      </c>
    </row>
    <row r="154" spans="1:7">
      <c r="A154" s="42"/>
      <c r="B154" s="36"/>
      <c r="C154" s="37">
        <v>25</v>
      </c>
      <c r="D154" s="38" t="s">
        <v>138</v>
      </c>
      <c r="E154" s="8">
        <v>552.04427230046952</v>
      </c>
      <c r="F154" s="3">
        <f t="shared" si="4"/>
        <v>386.43099061032865</v>
      </c>
      <c r="G154" s="3">
        <f t="shared" si="5"/>
        <v>276.02213615023476</v>
      </c>
    </row>
    <row r="155" spans="1:7">
      <c r="A155" s="35"/>
      <c r="B155" s="36"/>
      <c r="C155" s="37">
        <v>32</v>
      </c>
      <c r="D155" s="38" t="s">
        <v>139</v>
      </c>
      <c r="E155" s="8">
        <v>742.33867711053108</v>
      </c>
      <c r="F155" s="3">
        <f t="shared" si="4"/>
        <v>519.63707397737176</v>
      </c>
      <c r="G155" s="3">
        <f t="shared" si="5"/>
        <v>371.16933855526554</v>
      </c>
    </row>
    <row r="156" spans="1:7">
      <c r="A156" s="35"/>
      <c r="B156" s="36"/>
      <c r="C156" s="37">
        <v>40</v>
      </c>
      <c r="D156" s="38" t="s">
        <v>140</v>
      </c>
      <c r="E156" s="8">
        <v>1612.5600124497987</v>
      </c>
      <c r="F156" s="3">
        <f t="shared" si="4"/>
        <v>1128.7920087148591</v>
      </c>
      <c r="G156" s="3">
        <f t="shared" si="5"/>
        <v>806.28000622489935</v>
      </c>
    </row>
    <row r="157" spans="1:7">
      <c r="A157" s="34" t="s">
        <v>745</v>
      </c>
      <c r="B157" s="37" t="s">
        <v>0</v>
      </c>
      <c r="C157" s="41">
        <v>16</v>
      </c>
      <c r="D157" s="38" t="s">
        <v>662</v>
      </c>
      <c r="E157" s="8">
        <v>80.095479674796806</v>
      </c>
      <c r="F157" s="3">
        <f t="shared" si="4"/>
        <v>56.066835772357763</v>
      </c>
      <c r="G157" s="3">
        <f t="shared" si="5"/>
        <v>40.047739837398403</v>
      </c>
    </row>
    <row r="158" spans="1:7">
      <c r="A158" s="35"/>
      <c r="B158" s="36"/>
      <c r="C158" s="41">
        <v>20</v>
      </c>
      <c r="D158" s="38" t="s">
        <v>205</v>
      </c>
      <c r="E158" s="8">
        <v>48.921999999999997</v>
      </c>
      <c r="F158" s="3">
        <f t="shared" si="4"/>
        <v>34.245399999999997</v>
      </c>
      <c r="G158" s="3">
        <f t="shared" si="5"/>
        <v>24.460999999999999</v>
      </c>
    </row>
    <row r="159" spans="1:7">
      <c r="A159" s="35"/>
      <c r="B159" s="36"/>
      <c r="C159" s="41">
        <v>25</v>
      </c>
      <c r="D159" s="38" t="s">
        <v>206</v>
      </c>
      <c r="E159" s="8">
        <v>68.319999999999993</v>
      </c>
      <c r="F159" s="3">
        <f t="shared" si="4"/>
        <v>47.823999999999998</v>
      </c>
      <c r="G159" s="3">
        <f t="shared" si="5"/>
        <v>34.159999999999997</v>
      </c>
    </row>
    <row r="160" spans="1:7">
      <c r="A160" s="35"/>
      <c r="B160" s="36"/>
      <c r="C160" s="41">
        <v>32</v>
      </c>
      <c r="D160" s="38" t="s">
        <v>207</v>
      </c>
      <c r="E160" s="8">
        <v>81.079166666666652</v>
      </c>
      <c r="F160" s="3">
        <f t="shared" si="4"/>
        <v>56.755416666666662</v>
      </c>
      <c r="G160" s="3">
        <f t="shared" si="5"/>
        <v>40.539583333333326</v>
      </c>
    </row>
    <row r="161" spans="1:7">
      <c r="A161" s="35"/>
      <c r="B161" s="36"/>
      <c r="C161" s="41">
        <v>40</v>
      </c>
      <c r="D161" s="38" t="s">
        <v>208</v>
      </c>
      <c r="E161" s="8">
        <v>205.30768081761008</v>
      </c>
      <c r="F161" s="3">
        <f t="shared" si="4"/>
        <v>143.71537657232705</v>
      </c>
      <c r="G161" s="3">
        <f t="shared" si="5"/>
        <v>102.65384040880504</v>
      </c>
    </row>
    <row r="162" spans="1:7">
      <c r="A162" s="35"/>
      <c r="B162" s="36"/>
      <c r="C162" s="41">
        <v>50</v>
      </c>
      <c r="D162" s="38" t="s">
        <v>209</v>
      </c>
      <c r="E162" s="8">
        <v>391.862892739274</v>
      </c>
      <c r="F162" s="3">
        <f t="shared" si="4"/>
        <v>274.3040249174918</v>
      </c>
      <c r="G162" s="3">
        <f t="shared" si="5"/>
        <v>195.931446369637</v>
      </c>
    </row>
    <row r="163" spans="1:7">
      <c r="A163" s="35"/>
      <c r="B163" s="36"/>
      <c r="C163" s="41">
        <v>63</v>
      </c>
      <c r="D163" s="38" t="s">
        <v>210</v>
      </c>
      <c r="E163" s="8">
        <v>620.88691644000016</v>
      </c>
      <c r="F163" s="3">
        <f t="shared" si="4"/>
        <v>434.62084150800013</v>
      </c>
      <c r="G163" s="3">
        <f t="shared" si="5"/>
        <v>310.44345822000008</v>
      </c>
    </row>
    <row r="164" spans="1:7">
      <c r="A164" s="35"/>
      <c r="B164" s="36"/>
      <c r="C164" s="37">
        <v>75</v>
      </c>
      <c r="D164" s="38" t="s">
        <v>211</v>
      </c>
      <c r="E164" s="8">
        <v>1395.8362753824756</v>
      </c>
      <c r="F164" s="3">
        <f t="shared" si="4"/>
        <v>977.08539276773286</v>
      </c>
      <c r="G164" s="3">
        <f t="shared" si="5"/>
        <v>697.9181376912378</v>
      </c>
    </row>
    <row r="165" spans="1:7">
      <c r="A165" s="35"/>
      <c r="B165" s="36"/>
      <c r="C165" s="41">
        <v>90</v>
      </c>
      <c r="D165" s="38" t="s">
        <v>212</v>
      </c>
      <c r="E165" s="8">
        <v>1366.0784214015152</v>
      </c>
      <c r="F165" s="3">
        <f t="shared" si="4"/>
        <v>956.25489498106072</v>
      </c>
      <c r="G165" s="3">
        <f t="shared" si="5"/>
        <v>683.03921070075762</v>
      </c>
    </row>
    <row r="166" spans="1:7">
      <c r="A166" s="35"/>
      <c r="B166" s="36"/>
      <c r="C166" s="37">
        <v>110</v>
      </c>
      <c r="D166" s="38" t="s">
        <v>213</v>
      </c>
      <c r="E166" s="8">
        <v>2447.78978052</v>
      </c>
      <c r="F166" s="3">
        <f t="shared" si="4"/>
        <v>1713.4528463639999</v>
      </c>
      <c r="G166" s="3">
        <f t="shared" si="5"/>
        <v>1223.89489026</v>
      </c>
    </row>
    <row r="167" spans="1:7">
      <c r="A167" s="48"/>
      <c r="B167" s="36"/>
      <c r="C167" s="37" t="s">
        <v>369</v>
      </c>
      <c r="D167" s="19" t="s">
        <v>214</v>
      </c>
      <c r="E167" s="8">
        <v>3459.3240176767677</v>
      </c>
      <c r="F167" s="3">
        <f t="shared" si="4"/>
        <v>2421.5268123737374</v>
      </c>
      <c r="G167" s="3">
        <f t="shared" si="5"/>
        <v>1729.6620088383838</v>
      </c>
    </row>
    <row r="168" spans="1:7">
      <c r="A168" s="34" t="s">
        <v>746</v>
      </c>
      <c r="B168" s="37" t="s">
        <v>0</v>
      </c>
      <c r="C168" s="37" t="s">
        <v>215</v>
      </c>
      <c r="D168" s="38" t="s">
        <v>216</v>
      </c>
      <c r="E168" s="8">
        <v>71.706324324324328</v>
      </c>
      <c r="F168" s="3">
        <f t="shared" si="4"/>
        <v>50.194427027027032</v>
      </c>
      <c r="G168" s="3">
        <f t="shared" si="5"/>
        <v>35.853162162162164</v>
      </c>
    </row>
    <row r="169" spans="1:7">
      <c r="A169" s="35"/>
      <c r="B169" s="36"/>
      <c r="C169" s="37" t="s">
        <v>217</v>
      </c>
      <c r="D169" s="38" t="s">
        <v>218</v>
      </c>
      <c r="E169" s="8">
        <v>141.00404166666669</v>
      </c>
      <c r="F169" s="3">
        <f t="shared" si="4"/>
        <v>98.702829166666689</v>
      </c>
      <c r="G169" s="3">
        <f t="shared" si="5"/>
        <v>70.502020833333347</v>
      </c>
    </row>
    <row r="170" spans="1:7">
      <c r="A170" s="35"/>
      <c r="B170" s="36"/>
      <c r="C170" s="37" t="s">
        <v>219</v>
      </c>
      <c r="D170" s="38" t="s">
        <v>220</v>
      </c>
      <c r="E170" s="8">
        <v>145.03011036036037</v>
      </c>
      <c r="F170" s="3">
        <f t="shared" si="4"/>
        <v>101.52107725225227</v>
      </c>
      <c r="G170" s="3">
        <f t="shared" si="5"/>
        <v>72.515055180180184</v>
      </c>
    </row>
    <row r="171" spans="1:7">
      <c r="A171" s="34" t="s">
        <v>747</v>
      </c>
      <c r="B171" s="37" t="s">
        <v>0</v>
      </c>
      <c r="C171" s="37" t="s">
        <v>221</v>
      </c>
      <c r="D171" s="38" t="s">
        <v>222</v>
      </c>
      <c r="E171" s="8">
        <v>145.03011036036</v>
      </c>
      <c r="F171" s="3">
        <f t="shared" si="4"/>
        <v>101.521077252252</v>
      </c>
      <c r="G171" s="3">
        <f t="shared" si="5"/>
        <v>72.515055180179999</v>
      </c>
    </row>
    <row r="172" spans="1:7">
      <c r="A172" s="35"/>
      <c r="B172" s="36"/>
      <c r="C172" s="37" t="s">
        <v>215</v>
      </c>
      <c r="D172" s="38" t="s">
        <v>223</v>
      </c>
      <c r="E172" s="8">
        <v>68.319999999999993</v>
      </c>
      <c r="F172" s="3">
        <f t="shared" si="4"/>
        <v>47.823999999999998</v>
      </c>
      <c r="G172" s="3">
        <f t="shared" si="5"/>
        <v>34.159999999999997</v>
      </c>
    </row>
    <row r="173" spans="1:7">
      <c r="A173" s="35"/>
      <c r="B173" s="36"/>
      <c r="C173" s="37" t="s">
        <v>217</v>
      </c>
      <c r="D173" s="38" t="s">
        <v>224</v>
      </c>
      <c r="E173" s="8">
        <v>136.35940000000002</v>
      </c>
      <c r="F173" s="3">
        <f t="shared" si="4"/>
        <v>95.451580000000007</v>
      </c>
      <c r="G173" s="3">
        <f t="shared" si="5"/>
        <v>68.179700000000011</v>
      </c>
    </row>
    <row r="174" spans="1:7">
      <c r="A174" s="35"/>
      <c r="B174" s="36"/>
      <c r="C174" s="37" t="s">
        <v>219</v>
      </c>
      <c r="D174" s="38" t="s">
        <v>225</v>
      </c>
      <c r="E174" s="8">
        <v>106.42059999999998</v>
      </c>
      <c r="F174" s="3">
        <f t="shared" si="4"/>
        <v>74.494419999999991</v>
      </c>
      <c r="G174" s="3">
        <f t="shared" si="5"/>
        <v>53.210299999999989</v>
      </c>
    </row>
    <row r="175" spans="1:7">
      <c r="A175" s="35"/>
      <c r="B175" s="36"/>
      <c r="C175" s="37" t="s">
        <v>226</v>
      </c>
      <c r="D175" s="38" t="s">
        <v>227</v>
      </c>
      <c r="E175" s="8">
        <v>161.17339156626508</v>
      </c>
      <c r="F175" s="3">
        <f t="shared" si="4"/>
        <v>112.82137409638557</v>
      </c>
      <c r="G175" s="3">
        <f t="shared" si="5"/>
        <v>80.586695783132541</v>
      </c>
    </row>
    <row r="176" spans="1:7">
      <c r="A176" s="35"/>
      <c r="B176" s="36"/>
      <c r="C176" s="37" t="s">
        <v>228</v>
      </c>
      <c r="D176" s="38" t="s">
        <v>229</v>
      </c>
      <c r="E176" s="8">
        <v>161.17339156626508</v>
      </c>
      <c r="F176" s="3">
        <f t="shared" si="4"/>
        <v>112.82137409638557</v>
      </c>
      <c r="G176" s="3">
        <f t="shared" si="5"/>
        <v>80.586695783132541</v>
      </c>
    </row>
    <row r="177" spans="1:7">
      <c r="A177" s="35"/>
      <c r="B177" s="36"/>
      <c r="C177" s="7" t="s">
        <v>230</v>
      </c>
      <c r="D177" s="19" t="s">
        <v>231</v>
      </c>
      <c r="E177" s="8">
        <v>175.81420000000003</v>
      </c>
      <c r="F177" s="3">
        <f t="shared" si="4"/>
        <v>123.06994000000003</v>
      </c>
      <c r="G177" s="3">
        <f t="shared" si="5"/>
        <v>87.907100000000014</v>
      </c>
    </row>
    <row r="178" spans="1:7">
      <c r="A178" s="35"/>
      <c r="B178" s="36"/>
      <c r="C178" s="7" t="s">
        <v>232</v>
      </c>
      <c r="D178" s="79" t="s">
        <v>233</v>
      </c>
      <c r="E178" s="8">
        <v>453.55672364672353</v>
      </c>
      <c r="F178" s="3">
        <f t="shared" si="4"/>
        <v>317.48970655270648</v>
      </c>
      <c r="G178" s="3">
        <f t="shared" si="5"/>
        <v>226.77836182336176</v>
      </c>
    </row>
    <row r="179" spans="1:7">
      <c r="A179" s="35"/>
      <c r="B179" s="36"/>
      <c r="C179" s="7" t="s">
        <v>234</v>
      </c>
      <c r="D179" s="19" t="s">
        <v>235</v>
      </c>
      <c r="E179" s="8">
        <v>267.63418478260871</v>
      </c>
      <c r="F179" s="3">
        <f t="shared" si="4"/>
        <v>187.3439293478261</v>
      </c>
      <c r="G179" s="3">
        <f t="shared" si="5"/>
        <v>133.81709239130436</v>
      </c>
    </row>
    <row r="180" spans="1:7">
      <c r="A180" s="35"/>
      <c r="B180" s="36"/>
      <c r="C180" s="7" t="s">
        <v>236</v>
      </c>
      <c r="D180" s="19" t="s">
        <v>237</v>
      </c>
      <c r="E180" s="8">
        <v>311.25859999999994</v>
      </c>
      <c r="F180" s="3">
        <f t="shared" si="4"/>
        <v>217.88101999999998</v>
      </c>
      <c r="G180" s="3">
        <f t="shared" si="5"/>
        <v>155.62929999999997</v>
      </c>
    </row>
    <row r="181" spans="1:7">
      <c r="A181" s="35"/>
      <c r="B181" s="36"/>
      <c r="C181" s="7" t="s">
        <v>238</v>
      </c>
      <c r="D181" s="79" t="s">
        <v>239</v>
      </c>
      <c r="E181" s="8">
        <v>815.6564166666667</v>
      </c>
      <c r="F181" s="3">
        <f t="shared" si="4"/>
        <v>570.95949166666674</v>
      </c>
      <c r="G181" s="3">
        <f t="shared" si="5"/>
        <v>407.82820833333335</v>
      </c>
    </row>
    <row r="182" spans="1:7">
      <c r="A182" s="35"/>
      <c r="B182" s="36"/>
      <c r="C182" s="7" t="s">
        <v>240</v>
      </c>
      <c r="D182" s="19" t="s">
        <v>241</v>
      </c>
      <c r="E182" s="8">
        <v>519.25870646766168</v>
      </c>
      <c r="F182" s="3">
        <f t="shared" si="4"/>
        <v>363.48109452736321</v>
      </c>
      <c r="G182" s="3">
        <f t="shared" si="5"/>
        <v>259.62935323383084</v>
      </c>
    </row>
    <row r="183" spans="1:7">
      <c r="A183" s="35"/>
      <c r="B183" s="36"/>
      <c r="C183" s="37" t="s">
        <v>242</v>
      </c>
      <c r="D183" s="38" t="s">
        <v>243</v>
      </c>
      <c r="E183" s="8">
        <v>520.11469440000019</v>
      </c>
      <c r="F183" s="3">
        <f t="shared" si="4"/>
        <v>364.08028608000018</v>
      </c>
      <c r="G183" s="3">
        <f t="shared" si="5"/>
        <v>260.05734720000009</v>
      </c>
    </row>
    <row r="184" spans="1:7">
      <c r="A184" s="35"/>
      <c r="B184" s="36"/>
      <c r="C184" s="37" t="s">
        <v>244</v>
      </c>
      <c r="D184" s="38" t="s">
        <v>245</v>
      </c>
      <c r="E184" s="8">
        <v>571.79239152542368</v>
      </c>
      <c r="F184" s="3">
        <f t="shared" si="4"/>
        <v>400.2546740677966</v>
      </c>
      <c r="G184" s="3">
        <f t="shared" si="5"/>
        <v>285.89619576271184</v>
      </c>
    </row>
    <row r="185" spans="1:7">
      <c r="A185" s="35"/>
      <c r="B185" s="36"/>
      <c r="C185" s="37" t="s">
        <v>246</v>
      </c>
      <c r="D185" s="38" t="s">
        <v>247</v>
      </c>
      <c r="E185" s="8">
        <v>1018.3604139682539</v>
      </c>
      <c r="F185" s="3">
        <f t="shared" si="4"/>
        <v>712.85228977777774</v>
      </c>
      <c r="G185" s="3">
        <f t="shared" si="5"/>
        <v>509.18020698412693</v>
      </c>
    </row>
    <row r="186" spans="1:7">
      <c r="A186" s="35"/>
      <c r="B186" s="36"/>
      <c r="C186" s="37" t="s">
        <v>248</v>
      </c>
      <c r="D186" s="38" t="s">
        <v>249</v>
      </c>
      <c r="E186" s="8">
        <v>1122.8416343713957</v>
      </c>
      <c r="F186" s="3">
        <f t="shared" si="4"/>
        <v>785.98914405997698</v>
      </c>
      <c r="G186" s="3">
        <f t="shared" si="5"/>
        <v>561.42081718569784</v>
      </c>
    </row>
    <row r="187" spans="1:7">
      <c r="A187" s="35"/>
      <c r="B187" s="36"/>
      <c r="C187" s="37" t="s">
        <v>250</v>
      </c>
      <c r="D187" s="38" t="s">
        <v>251</v>
      </c>
      <c r="E187" s="8">
        <v>1035.136047529706</v>
      </c>
      <c r="F187" s="3">
        <f t="shared" si="4"/>
        <v>724.59523327079432</v>
      </c>
      <c r="G187" s="3">
        <f t="shared" si="5"/>
        <v>517.56802376485302</v>
      </c>
    </row>
    <row r="188" spans="1:7">
      <c r="A188" s="35"/>
      <c r="B188" s="36"/>
      <c r="C188" s="37" t="s">
        <v>252</v>
      </c>
      <c r="D188" s="38" t="s">
        <v>253</v>
      </c>
      <c r="E188" s="8">
        <v>1175.1341376599999</v>
      </c>
      <c r="F188" s="3">
        <f t="shared" si="4"/>
        <v>822.5938963619999</v>
      </c>
      <c r="G188" s="3">
        <f t="shared" si="5"/>
        <v>587.56706882999993</v>
      </c>
    </row>
    <row r="189" spans="1:7">
      <c r="A189" s="35"/>
      <c r="B189" s="36"/>
      <c r="C189" s="37" t="s">
        <v>254</v>
      </c>
      <c r="D189" s="38" t="s">
        <v>255</v>
      </c>
      <c r="E189" s="8">
        <v>1172.7576713576159</v>
      </c>
      <c r="F189" s="3">
        <f t="shared" si="4"/>
        <v>820.93036995033117</v>
      </c>
      <c r="G189" s="3">
        <f t="shared" si="5"/>
        <v>586.37883567880795</v>
      </c>
    </row>
    <row r="190" spans="1:7">
      <c r="A190" s="35"/>
      <c r="B190" s="36"/>
      <c r="C190" s="37" t="s">
        <v>256</v>
      </c>
      <c r="D190" s="38" t="s">
        <v>257</v>
      </c>
      <c r="E190" s="8">
        <v>1248.0530430274753</v>
      </c>
      <c r="F190" s="3">
        <f t="shared" si="4"/>
        <v>873.63713011923278</v>
      </c>
      <c r="G190" s="3">
        <f t="shared" si="5"/>
        <v>624.02652151373763</v>
      </c>
    </row>
    <row r="191" spans="1:7">
      <c r="A191" s="35"/>
      <c r="B191" s="36"/>
      <c r="C191" s="37" t="s">
        <v>258</v>
      </c>
      <c r="D191" s="38" t="s">
        <v>259</v>
      </c>
      <c r="E191" s="8">
        <v>2678.4296980676327</v>
      </c>
      <c r="F191" s="3">
        <f t="shared" si="4"/>
        <v>1874.9007886473428</v>
      </c>
      <c r="G191" s="3">
        <f t="shared" si="5"/>
        <v>1339.2148490338163</v>
      </c>
    </row>
    <row r="192" spans="1:7">
      <c r="A192" s="35"/>
      <c r="B192" s="36"/>
      <c r="C192" s="37" t="s">
        <v>260</v>
      </c>
      <c r="D192" s="38" t="s">
        <v>261</v>
      </c>
      <c r="E192" s="8">
        <v>2246.0328730913279</v>
      </c>
      <c r="F192" s="3">
        <f t="shared" si="4"/>
        <v>1572.2230111639296</v>
      </c>
      <c r="G192" s="3">
        <f t="shared" si="5"/>
        <v>1123.016436545664</v>
      </c>
    </row>
    <row r="193" spans="1:7">
      <c r="A193" s="35"/>
      <c r="B193" s="36"/>
      <c r="C193" s="37" t="s">
        <v>748</v>
      </c>
      <c r="D193" s="19" t="s">
        <v>262</v>
      </c>
      <c r="E193" s="8">
        <v>3386.0058979942687</v>
      </c>
      <c r="F193" s="3">
        <f t="shared" si="4"/>
        <v>2370.2041285959881</v>
      </c>
      <c r="G193" s="3">
        <f t="shared" si="5"/>
        <v>1693.0029489971344</v>
      </c>
    </row>
    <row r="194" spans="1:7">
      <c r="A194" s="34" t="s">
        <v>749</v>
      </c>
      <c r="B194" s="37" t="s">
        <v>0</v>
      </c>
      <c r="C194" s="37">
        <v>16</v>
      </c>
      <c r="D194" s="38" t="s">
        <v>526</v>
      </c>
      <c r="E194" s="8">
        <v>65.908705882352933</v>
      </c>
      <c r="F194" s="3">
        <f t="shared" si="4"/>
        <v>46.136094117647055</v>
      </c>
      <c r="G194" s="3">
        <f t="shared" si="5"/>
        <v>32.954352941176467</v>
      </c>
    </row>
    <row r="195" spans="1:7">
      <c r="A195" s="35"/>
      <c r="B195" s="36"/>
      <c r="C195" s="37">
        <v>20</v>
      </c>
      <c r="D195" s="38" t="s">
        <v>263</v>
      </c>
      <c r="E195" s="8">
        <v>49.917551282051278</v>
      </c>
      <c r="F195" s="3">
        <f t="shared" si="4"/>
        <v>34.942285897435895</v>
      </c>
      <c r="G195" s="3">
        <f t="shared" si="5"/>
        <v>24.958775641025639</v>
      </c>
    </row>
    <row r="196" spans="1:7">
      <c r="A196" s="35"/>
      <c r="B196" s="36"/>
      <c r="C196" s="37">
        <v>25</v>
      </c>
      <c r="D196" s="38" t="s">
        <v>264</v>
      </c>
      <c r="E196" s="8">
        <v>145.03011036036037</v>
      </c>
      <c r="F196" s="3">
        <f t="shared" si="4"/>
        <v>101.52107725225227</v>
      </c>
      <c r="G196" s="3">
        <f t="shared" si="5"/>
        <v>72.515055180180184</v>
      </c>
    </row>
    <row r="197" spans="1:7">
      <c r="A197" s="35"/>
      <c r="B197" s="36"/>
      <c r="C197" s="37">
        <v>32</v>
      </c>
      <c r="D197" s="38" t="s">
        <v>265</v>
      </c>
      <c r="E197" s="8">
        <v>145.03011036036037</v>
      </c>
      <c r="F197" s="3">
        <f t="shared" si="4"/>
        <v>101.52107725225227</v>
      </c>
      <c r="G197" s="3">
        <f t="shared" si="5"/>
        <v>72.515055180180184</v>
      </c>
    </row>
    <row r="198" spans="1:7">
      <c r="A198" s="35"/>
      <c r="B198" s="36"/>
      <c r="C198" s="37">
        <v>40</v>
      </c>
      <c r="D198" s="38" t="s">
        <v>266</v>
      </c>
      <c r="E198" s="8">
        <v>620.18139080459764</v>
      </c>
      <c r="F198" s="3">
        <f t="shared" si="4"/>
        <v>434.12697356321837</v>
      </c>
      <c r="G198" s="3">
        <f t="shared" si="5"/>
        <v>310.09069540229882</v>
      </c>
    </row>
    <row r="199" spans="1:7">
      <c r="A199" s="35"/>
      <c r="B199" s="36"/>
      <c r="C199" s="37">
        <v>50</v>
      </c>
      <c r="D199" s="38" t="s">
        <v>267</v>
      </c>
      <c r="E199" s="8">
        <v>718.06927612612594</v>
      </c>
      <c r="F199" s="3">
        <f t="shared" si="4"/>
        <v>502.64849328828814</v>
      </c>
      <c r="G199" s="3">
        <f t="shared" si="5"/>
        <v>359.03463806306297</v>
      </c>
    </row>
    <row r="200" spans="1:7">
      <c r="A200" s="35"/>
      <c r="B200" s="36"/>
      <c r="C200" s="37">
        <v>63</v>
      </c>
      <c r="D200" s="38" t="s">
        <v>268</v>
      </c>
      <c r="E200" s="8">
        <v>868.9618839285713</v>
      </c>
      <c r="F200" s="3">
        <f t="shared" si="4"/>
        <v>608.27331874999993</v>
      </c>
      <c r="G200" s="3">
        <f t="shared" si="5"/>
        <v>434.48094196428565</v>
      </c>
    </row>
    <row r="201" spans="1:7">
      <c r="A201" s="35"/>
      <c r="B201" s="36"/>
      <c r="C201" s="37">
        <v>75</v>
      </c>
      <c r="D201" s="38" t="s">
        <v>269</v>
      </c>
      <c r="E201" s="8">
        <v>1684.6182010368666</v>
      </c>
      <c r="F201" s="3">
        <f t="shared" ref="F201:F264" si="6">E201-E201*$F$6</f>
        <v>1179.2327407258067</v>
      </c>
      <c r="G201" s="3">
        <f t="shared" ref="G201:G264" si="7">E201-E201*$G$6</f>
        <v>842.3091005184333</v>
      </c>
    </row>
    <row r="202" spans="1:7">
      <c r="A202" s="35"/>
      <c r="B202" s="36"/>
      <c r="C202" s="37">
        <v>90</v>
      </c>
      <c r="D202" s="38" t="s">
        <v>270</v>
      </c>
      <c r="E202" s="8">
        <v>2455.9165726200008</v>
      </c>
      <c r="F202" s="3">
        <f t="shared" si="6"/>
        <v>1719.1416008340007</v>
      </c>
      <c r="G202" s="3">
        <f t="shared" si="7"/>
        <v>1227.9582863100004</v>
      </c>
    </row>
    <row r="203" spans="1:7">
      <c r="A203" s="35"/>
      <c r="B203" s="36"/>
      <c r="C203" s="37">
        <v>110</v>
      </c>
      <c r="D203" s="38" t="s">
        <v>271</v>
      </c>
      <c r="E203" s="8">
        <v>3232.2354300300308</v>
      </c>
      <c r="F203" s="3">
        <f t="shared" si="6"/>
        <v>2262.5648010210216</v>
      </c>
      <c r="G203" s="3">
        <f t="shared" si="7"/>
        <v>1616.1177150150154</v>
      </c>
    </row>
    <row r="204" spans="1:7">
      <c r="A204" s="35"/>
      <c r="B204" s="36"/>
      <c r="C204" s="37">
        <v>125</v>
      </c>
      <c r="D204" s="38" t="s">
        <v>272</v>
      </c>
      <c r="E204" s="8">
        <v>4750.3173154883534</v>
      </c>
      <c r="F204" s="3">
        <f t="shared" si="6"/>
        <v>3325.2221208418478</v>
      </c>
      <c r="G204" s="3">
        <f t="shared" si="7"/>
        <v>2375.1586577441767</v>
      </c>
    </row>
    <row r="205" spans="1:7">
      <c r="A205" s="34" t="s">
        <v>750</v>
      </c>
      <c r="B205" s="37" t="s">
        <v>0</v>
      </c>
      <c r="C205" s="37">
        <v>20</v>
      </c>
      <c r="D205" s="38" t="s">
        <v>273</v>
      </c>
      <c r="E205" s="8">
        <v>108.85286607142855</v>
      </c>
      <c r="F205" s="3">
        <f t="shared" si="6"/>
        <v>76.197006249999987</v>
      </c>
      <c r="G205" s="3">
        <f t="shared" si="7"/>
        <v>54.426433035714275</v>
      </c>
    </row>
    <row r="206" spans="1:7">
      <c r="A206" s="34" t="s">
        <v>876</v>
      </c>
      <c r="B206" s="37" t="s">
        <v>0</v>
      </c>
      <c r="C206" s="37">
        <v>16</v>
      </c>
      <c r="D206" s="38" t="s">
        <v>274</v>
      </c>
      <c r="E206" s="8">
        <v>387.55841666666669</v>
      </c>
      <c r="F206" s="3">
        <f t="shared" si="6"/>
        <v>271.29089166666665</v>
      </c>
      <c r="G206" s="3">
        <f t="shared" si="7"/>
        <v>193.77920833333334</v>
      </c>
    </row>
    <row r="207" spans="1:7">
      <c r="A207" s="35"/>
      <c r="B207" s="36"/>
      <c r="C207" s="37">
        <v>20</v>
      </c>
      <c r="D207" s="38" t="s">
        <v>872</v>
      </c>
      <c r="E207" s="8">
        <v>308.07456944444442</v>
      </c>
      <c r="F207" s="3">
        <f t="shared" si="6"/>
        <v>215.65219861111109</v>
      </c>
      <c r="G207" s="3">
        <f t="shared" si="7"/>
        <v>154.03728472222221</v>
      </c>
    </row>
    <row r="208" spans="1:7">
      <c r="A208" s="35"/>
      <c r="B208" s="36"/>
      <c r="C208" s="37">
        <v>25</v>
      </c>
      <c r="D208" s="38" t="s">
        <v>873</v>
      </c>
      <c r="E208" s="8">
        <v>538.09685999999999</v>
      </c>
      <c r="F208" s="3">
        <f t="shared" si="6"/>
        <v>376.66780199999999</v>
      </c>
      <c r="G208" s="3">
        <f t="shared" si="7"/>
        <v>269.04843</v>
      </c>
    </row>
    <row r="209" spans="1:7">
      <c r="A209" s="35"/>
      <c r="B209" s="36"/>
      <c r="C209" s="37">
        <v>32</v>
      </c>
      <c r="D209" s="38" t="s">
        <v>874</v>
      </c>
      <c r="E209" s="8">
        <v>599.33719999999994</v>
      </c>
      <c r="F209" s="3">
        <f t="shared" si="6"/>
        <v>419.53603999999996</v>
      </c>
      <c r="G209" s="3">
        <f t="shared" si="7"/>
        <v>299.66859999999997</v>
      </c>
    </row>
    <row r="210" spans="1:7">
      <c r="A210" s="35"/>
      <c r="B210" s="36"/>
      <c r="C210" s="37">
        <v>40</v>
      </c>
      <c r="D210" s="38" t="s">
        <v>875</v>
      </c>
      <c r="E210" s="8">
        <v>1285.5101875</v>
      </c>
      <c r="F210" s="3">
        <f t="shared" si="6"/>
        <v>899.85713125000007</v>
      </c>
      <c r="G210" s="3">
        <f t="shared" si="7"/>
        <v>642.75509375000001</v>
      </c>
    </row>
    <row r="211" spans="1:7">
      <c r="A211" s="42" t="s">
        <v>870</v>
      </c>
      <c r="B211" s="37" t="s">
        <v>0</v>
      </c>
      <c r="C211" s="37">
        <v>20</v>
      </c>
      <c r="D211" s="38" t="s">
        <v>275</v>
      </c>
      <c r="E211" s="8">
        <v>441.55581286549705</v>
      </c>
      <c r="F211" s="3">
        <f t="shared" si="6"/>
        <v>309.08906900584793</v>
      </c>
      <c r="G211" s="3">
        <f t="shared" si="7"/>
        <v>220.77790643274852</v>
      </c>
    </row>
    <row r="212" spans="1:7">
      <c r="A212" s="42"/>
      <c r="B212" s="37"/>
      <c r="C212" s="37">
        <v>25</v>
      </c>
      <c r="D212" s="38" t="s">
        <v>276</v>
      </c>
      <c r="E212" s="8">
        <v>441.55581286549705</v>
      </c>
      <c r="F212" s="3">
        <f t="shared" si="6"/>
        <v>309.08906900584793</v>
      </c>
      <c r="G212" s="3">
        <f t="shared" si="7"/>
        <v>220.77790643274852</v>
      </c>
    </row>
    <row r="213" spans="1:7">
      <c r="A213" s="42"/>
      <c r="B213" s="37"/>
      <c r="C213" s="37">
        <v>32</v>
      </c>
      <c r="D213" s="38" t="s">
        <v>277</v>
      </c>
      <c r="E213" s="8">
        <v>1011.5818502879079</v>
      </c>
      <c r="F213" s="3">
        <f t="shared" si="6"/>
        <v>708.10729520153552</v>
      </c>
      <c r="G213" s="3">
        <f t="shared" si="7"/>
        <v>505.79092514395393</v>
      </c>
    </row>
    <row r="214" spans="1:7">
      <c r="A214" s="34" t="s">
        <v>881</v>
      </c>
      <c r="B214" s="37" t="s">
        <v>0</v>
      </c>
      <c r="C214" s="37">
        <v>16</v>
      </c>
      <c r="D214" s="38" t="s">
        <v>278</v>
      </c>
      <c r="E214" s="8">
        <v>405.32894736842115</v>
      </c>
      <c r="F214" s="3">
        <f t="shared" si="6"/>
        <v>283.7302631578948</v>
      </c>
      <c r="G214" s="3">
        <f t="shared" si="7"/>
        <v>202.66447368421058</v>
      </c>
    </row>
    <row r="215" spans="1:7">
      <c r="A215" s="35"/>
      <c r="B215" s="36"/>
      <c r="C215" s="37">
        <v>20</v>
      </c>
      <c r="D215" s="38" t="s">
        <v>877</v>
      </c>
      <c r="E215" s="8">
        <v>566.10670188679205</v>
      </c>
      <c r="F215" s="3">
        <f t="shared" si="6"/>
        <v>396.27469132075441</v>
      </c>
      <c r="G215" s="3">
        <f t="shared" si="7"/>
        <v>283.05335094339603</v>
      </c>
    </row>
    <row r="216" spans="1:7">
      <c r="A216" s="35"/>
      <c r="B216" s="36"/>
      <c r="C216" s="37">
        <v>25</v>
      </c>
      <c r="D216" s="38" t="s">
        <v>878</v>
      </c>
      <c r="E216" s="8">
        <v>741.16343951999988</v>
      </c>
      <c r="F216" s="3">
        <f t="shared" si="6"/>
        <v>518.81440766399987</v>
      </c>
      <c r="G216" s="3">
        <f t="shared" si="7"/>
        <v>370.58171975999994</v>
      </c>
    </row>
    <row r="217" spans="1:7">
      <c r="A217" s="35"/>
      <c r="B217" s="36"/>
      <c r="C217" s="37">
        <v>32</v>
      </c>
      <c r="D217" s="38" t="s">
        <v>879</v>
      </c>
      <c r="E217" s="8">
        <v>1199.5145139600002</v>
      </c>
      <c r="F217" s="3">
        <f t="shared" si="6"/>
        <v>839.66015977200004</v>
      </c>
      <c r="G217" s="3">
        <f t="shared" si="7"/>
        <v>599.75725698000008</v>
      </c>
    </row>
    <row r="218" spans="1:7">
      <c r="A218" s="35"/>
      <c r="B218" s="36"/>
      <c r="C218" s="37">
        <v>40</v>
      </c>
      <c r="D218" s="38" t="s">
        <v>880</v>
      </c>
      <c r="E218" s="8">
        <v>1745.6349430800001</v>
      </c>
      <c r="F218" s="3">
        <f t="shared" si="6"/>
        <v>1221.9444601560001</v>
      </c>
      <c r="G218" s="3">
        <f t="shared" si="7"/>
        <v>872.81747154000004</v>
      </c>
    </row>
    <row r="219" spans="1:7">
      <c r="A219" s="6" t="s">
        <v>751</v>
      </c>
      <c r="B219" s="37" t="s">
        <v>0</v>
      </c>
      <c r="C219" s="37" t="s">
        <v>279</v>
      </c>
      <c r="D219" s="38" t="s">
        <v>664</v>
      </c>
      <c r="E219" s="8">
        <v>533.83539999999994</v>
      </c>
      <c r="F219" s="3">
        <f t="shared" si="6"/>
        <v>373.68477999999993</v>
      </c>
      <c r="G219" s="3">
        <f t="shared" si="7"/>
        <v>266.91769999999997</v>
      </c>
    </row>
    <row r="220" spans="1:7">
      <c r="A220" s="35"/>
      <c r="B220" s="36"/>
      <c r="C220" s="37" t="s">
        <v>280</v>
      </c>
      <c r="D220" s="38" t="s">
        <v>576</v>
      </c>
      <c r="E220" s="8">
        <v>534.23677999999995</v>
      </c>
      <c r="F220" s="3">
        <f t="shared" si="6"/>
        <v>373.96574599999997</v>
      </c>
      <c r="G220" s="3">
        <f t="shared" si="7"/>
        <v>267.11838999999998</v>
      </c>
    </row>
    <row r="221" spans="1:7">
      <c r="A221" s="35"/>
      <c r="B221" s="36"/>
      <c r="C221" s="37" t="s">
        <v>281</v>
      </c>
      <c r="D221" s="38" t="s">
        <v>577</v>
      </c>
      <c r="E221" s="8">
        <v>781.60924648469802</v>
      </c>
      <c r="F221" s="3">
        <f t="shared" si="6"/>
        <v>547.12647253928867</v>
      </c>
      <c r="G221" s="3">
        <f t="shared" si="7"/>
        <v>390.80462324234901</v>
      </c>
    </row>
    <row r="222" spans="1:7">
      <c r="A222" s="35"/>
      <c r="B222" s="36"/>
      <c r="C222" s="37" t="s">
        <v>282</v>
      </c>
      <c r="D222" s="38" t="s">
        <v>578</v>
      </c>
      <c r="E222" s="8">
        <v>643.70151711983885</v>
      </c>
      <c r="F222" s="3">
        <f t="shared" si="6"/>
        <v>450.59106198388724</v>
      </c>
      <c r="G222" s="3">
        <f t="shared" si="7"/>
        <v>321.85075855991943</v>
      </c>
    </row>
    <row r="223" spans="1:7">
      <c r="A223" s="35"/>
      <c r="B223" s="36"/>
      <c r="C223" s="37" t="s">
        <v>283</v>
      </c>
      <c r="D223" s="38" t="s">
        <v>579</v>
      </c>
      <c r="E223" s="8">
        <v>763.77184223918596</v>
      </c>
      <c r="F223" s="3">
        <f t="shared" si="6"/>
        <v>534.64028956743016</v>
      </c>
      <c r="G223" s="3">
        <f t="shared" si="7"/>
        <v>381.88592111959298</v>
      </c>
    </row>
    <row r="224" spans="1:7">
      <c r="A224" s="35"/>
      <c r="B224" s="36"/>
      <c r="C224" s="37" t="s">
        <v>284</v>
      </c>
      <c r="D224" s="38" t="s">
        <v>580</v>
      </c>
      <c r="E224" s="8">
        <v>1394.4155385329618</v>
      </c>
      <c r="F224" s="3">
        <f t="shared" si="6"/>
        <v>976.09087697307336</v>
      </c>
      <c r="G224" s="3">
        <f t="shared" si="7"/>
        <v>697.20776926648091</v>
      </c>
    </row>
    <row r="225" spans="1:7">
      <c r="A225" s="35"/>
      <c r="B225" s="36"/>
      <c r="C225" s="37" t="s">
        <v>285</v>
      </c>
      <c r="D225" s="38" t="s">
        <v>582</v>
      </c>
      <c r="E225" s="8">
        <v>1247.9799948159671</v>
      </c>
      <c r="F225" s="3">
        <f t="shared" si="6"/>
        <v>873.58599637117698</v>
      </c>
      <c r="G225" s="3">
        <f t="shared" si="7"/>
        <v>623.98999740798354</v>
      </c>
    </row>
    <row r="226" spans="1:7">
      <c r="A226" s="35"/>
      <c r="B226" s="9" t="s">
        <v>752</v>
      </c>
      <c r="C226" s="37" t="s">
        <v>286</v>
      </c>
      <c r="D226" s="38" t="s">
        <v>581</v>
      </c>
      <c r="E226" s="8">
        <v>1489.1306479791392</v>
      </c>
      <c r="F226" s="3">
        <f t="shared" si="6"/>
        <v>1042.3914535853974</v>
      </c>
      <c r="G226" s="3">
        <f t="shared" si="7"/>
        <v>744.56532398956961</v>
      </c>
    </row>
    <row r="227" spans="1:7">
      <c r="A227" s="35"/>
      <c r="B227" s="9" t="s">
        <v>752</v>
      </c>
      <c r="C227" s="37" t="s">
        <v>287</v>
      </c>
      <c r="D227" s="38" t="s">
        <v>583</v>
      </c>
      <c r="E227" s="8">
        <v>3092.2924781335005</v>
      </c>
      <c r="F227" s="3">
        <f t="shared" si="6"/>
        <v>2164.6047346934502</v>
      </c>
      <c r="G227" s="3">
        <f t="shared" si="7"/>
        <v>1546.1462390667502</v>
      </c>
    </row>
    <row r="228" spans="1:7">
      <c r="A228" s="35"/>
      <c r="B228" s="9" t="s">
        <v>752</v>
      </c>
      <c r="C228" s="37" t="s">
        <v>288</v>
      </c>
      <c r="D228" s="38" t="s">
        <v>584</v>
      </c>
      <c r="E228" s="8">
        <v>4638.923958856346</v>
      </c>
      <c r="F228" s="3">
        <f t="shared" si="6"/>
        <v>3247.2467711994423</v>
      </c>
      <c r="G228" s="3">
        <f t="shared" si="7"/>
        <v>2319.461979428173</v>
      </c>
    </row>
    <row r="229" spans="1:7">
      <c r="A229" s="35"/>
      <c r="B229" s="9" t="s">
        <v>752</v>
      </c>
      <c r="C229" s="37" t="s">
        <v>289</v>
      </c>
      <c r="D229" s="38" t="s">
        <v>585</v>
      </c>
      <c r="E229" s="8">
        <v>6467.3011531800012</v>
      </c>
      <c r="F229" s="3">
        <f t="shared" si="6"/>
        <v>4527.1108072260013</v>
      </c>
      <c r="G229" s="3">
        <f t="shared" si="7"/>
        <v>3233.6505765900006</v>
      </c>
    </row>
    <row r="230" spans="1:7" ht="14.25">
      <c r="A230" s="35"/>
      <c r="B230" s="9" t="s">
        <v>752</v>
      </c>
      <c r="C230" s="37" t="s">
        <v>883</v>
      </c>
      <c r="D230" s="38" t="s">
        <v>586</v>
      </c>
      <c r="E230" s="8">
        <v>11693.955444250783</v>
      </c>
      <c r="F230" s="3">
        <f t="shared" si="6"/>
        <v>8185.7688109755491</v>
      </c>
      <c r="G230" s="3">
        <f t="shared" si="7"/>
        <v>5846.9777221253917</v>
      </c>
    </row>
    <row r="231" spans="1:7">
      <c r="A231" s="35"/>
      <c r="B231" s="9" t="s">
        <v>752</v>
      </c>
      <c r="C231" s="37" t="s">
        <v>290</v>
      </c>
      <c r="D231" s="38" t="s">
        <v>587</v>
      </c>
      <c r="E231" s="8">
        <v>17890.091227441098</v>
      </c>
      <c r="F231" s="3">
        <f t="shared" si="6"/>
        <v>12523.063859208769</v>
      </c>
      <c r="G231" s="3">
        <f t="shared" si="7"/>
        <v>8945.0456137205492</v>
      </c>
    </row>
    <row r="232" spans="1:7">
      <c r="A232" s="34" t="s">
        <v>753</v>
      </c>
      <c r="B232" s="37" t="s">
        <v>0</v>
      </c>
      <c r="C232" s="37" t="s">
        <v>279</v>
      </c>
      <c r="D232" s="38" t="s">
        <v>663</v>
      </c>
      <c r="E232" s="8">
        <v>609.35011040339703</v>
      </c>
      <c r="F232" s="3">
        <f t="shared" si="6"/>
        <v>426.54507728237792</v>
      </c>
      <c r="G232" s="3">
        <f t="shared" si="7"/>
        <v>304.67505520169851</v>
      </c>
    </row>
    <row r="233" spans="1:7">
      <c r="A233" s="35"/>
      <c r="B233" s="36"/>
      <c r="C233" s="37" t="s">
        <v>280</v>
      </c>
      <c r="D233" s="38" t="s">
        <v>588</v>
      </c>
      <c r="E233" s="8">
        <v>449.91615079365079</v>
      </c>
      <c r="F233" s="3">
        <f t="shared" si="6"/>
        <v>314.94130555555557</v>
      </c>
      <c r="G233" s="3">
        <f t="shared" si="7"/>
        <v>224.95807539682539</v>
      </c>
    </row>
    <row r="234" spans="1:7">
      <c r="A234" s="35"/>
      <c r="B234" s="36"/>
      <c r="C234" s="37" t="s">
        <v>281</v>
      </c>
      <c r="D234" s="38" t="s">
        <v>589</v>
      </c>
      <c r="E234" s="8">
        <v>668.54285852713167</v>
      </c>
      <c r="F234" s="3">
        <f t="shared" si="6"/>
        <v>467.98000096899216</v>
      </c>
      <c r="G234" s="3">
        <f t="shared" si="7"/>
        <v>334.27142926356584</v>
      </c>
    </row>
    <row r="235" spans="1:7">
      <c r="A235" s="35"/>
      <c r="B235" s="36"/>
      <c r="C235" s="37" t="s">
        <v>282</v>
      </c>
      <c r="D235" s="38" t="s">
        <v>590</v>
      </c>
      <c r="E235" s="8">
        <v>495.61280000000011</v>
      </c>
      <c r="F235" s="3">
        <f t="shared" si="6"/>
        <v>346.92896000000007</v>
      </c>
      <c r="G235" s="3">
        <f t="shared" si="7"/>
        <v>247.80640000000005</v>
      </c>
    </row>
    <row r="236" spans="1:7">
      <c r="A236" s="35"/>
      <c r="B236" s="36"/>
      <c r="C236" s="37" t="s">
        <v>283</v>
      </c>
      <c r="D236" s="38" t="s">
        <v>593</v>
      </c>
      <c r="E236" s="8">
        <v>649.15688622754487</v>
      </c>
      <c r="F236" s="3">
        <f t="shared" si="6"/>
        <v>454.40982035928141</v>
      </c>
      <c r="G236" s="3">
        <f t="shared" si="7"/>
        <v>324.57844311377244</v>
      </c>
    </row>
    <row r="237" spans="1:7">
      <c r="A237" s="35"/>
      <c r="B237" s="36"/>
      <c r="C237" s="37" t="s">
        <v>284</v>
      </c>
      <c r="D237" s="38" t="s">
        <v>592</v>
      </c>
      <c r="E237" s="8">
        <v>1042.0876688392302</v>
      </c>
      <c r="F237" s="3">
        <f t="shared" si="6"/>
        <v>729.46136818746118</v>
      </c>
      <c r="G237" s="3">
        <f t="shared" si="7"/>
        <v>521.04383441961511</v>
      </c>
    </row>
    <row r="238" spans="1:7">
      <c r="A238" s="35"/>
      <c r="B238" s="9" t="s">
        <v>752</v>
      </c>
      <c r="C238" s="37" t="s">
        <v>291</v>
      </c>
      <c r="D238" s="38" t="s">
        <v>591</v>
      </c>
      <c r="E238" s="8">
        <v>1223.6862235449735</v>
      </c>
      <c r="F238" s="3">
        <f t="shared" si="6"/>
        <v>856.58035648148143</v>
      </c>
      <c r="G238" s="3">
        <f t="shared" si="7"/>
        <v>611.84311177248674</v>
      </c>
    </row>
    <row r="239" spans="1:7">
      <c r="A239" s="35"/>
      <c r="B239" s="9" t="s">
        <v>752</v>
      </c>
      <c r="C239" s="37" t="s">
        <v>287</v>
      </c>
      <c r="D239" s="38" t="s">
        <v>594</v>
      </c>
      <c r="E239" s="8">
        <v>3009.5856240860212</v>
      </c>
      <c r="F239" s="3">
        <f t="shared" si="6"/>
        <v>2106.7099368602148</v>
      </c>
      <c r="G239" s="3">
        <f t="shared" si="7"/>
        <v>1504.7928120430106</v>
      </c>
    </row>
    <row r="240" spans="1:7">
      <c r="A240" s="35"/>
      <c r="B240" s="9" t="s">
        <v>752</v>
      </c>
      <c r="C240" s="37" t="s">
        <v>288</v>
      </c>
      <c r="D240" s="38" t="s">
        <v>595</v>
      </c>
      <c r="E240" s="8">
        <v>4287.6955119600007</v>
      </c>
      <c r="F240" s="3">
        <f t="shared" si="6"/>
        <v>3001.3868583720005</v>
      </c>
      <c r="G240" s="3">
        <f t="shared" si="7"/>
        <v>2143.8477559800003</v>
      </c>
    </row>
    <row r="241" spans="1:7">
      <c r="A241" s="35"/>
      <c r="B241" s="9" t="s">
        <v>752</v>
      </c>
      <c r="C241" s="37" t="s">
        <v>289</v>
      </c>
      <c r="D241" s="38" t="s">
        <v>596</v>
      </c>
      <c r="E241" s="8">
        <v>6464.0504363400023</v>
      </c>
      <c r="F241" s="3">
        <f t="shared" si="6"/>
        <v>4524.8353054380023</v>
      </c>
      <c r="G241" s="3">
        <f t="shared" si="7"/>
        <v>3232.0252181700012</v>
      </c>
    </row>
    <row r="242" spans="1:7" ht="13.5">
      <c r="A242" s="35"/>
      <c r="B242" s="9"/>
      <c r="C242" s="37" t="s">
        <v>884</v>
      </c>
      <c r="D242" s="38" t="s">
        <v>597</v>
      </c>
      <c r="E242" s="8">
        <v>10824.887077199999</v>
      </c>
      <c r="F242" s="3">
        <f t="shared" si="6"/>
        <v>7577.4209540399988</v>
      </c>
      <c r="G242" s="3">
        <f t="shared" si="7"/>
        <v>5412.4435385999996</v>
      </c>
    </row>
    <row r="243" spans="1:7">
      <c r="A243" s="35"/>
      <c r="B243" s="9"/>
      <c r="C243" s="37" t="s">
        <v>290</v>
      </c>
      <c r="D243" s="38" t="s">
        <v>598</v>
      </c>
      <c r="E243" s="8">
        <v>12906.97121322</v>
      </c>
      <c r="F243" s="3">
        <f t="shared" si="6"/>
        <v>9034.8798492540009</v>
      </c>
      <c r="G243" s="3">
        <f t="shared" si="7"/>
        <v>6453.4856066100001</v>
      </c>
    </row>
    <row r="244" spans="1:7">
      <c r="A244" s="34" t="s">
        <v>754</v>
      </c>
      <c r="B244" s="37" t="s">
        <v>0</v>
      </c>
      <c r="C244" s="37" t="s">
        <v>280</v>
      </c>
      <c r="D244" s="38" t="s">
        <v>599</v>
      </c>
      <c r="E244" s="8">
        <v>1197.4471314935065</v>
      </c>
      <c r="F244" s="3">
        <f t="shared" si="6"/>
        <v>838.21299204545448</v>
      </c>
      <c r="G244" s="3">
        <f t="shared" si="7"/>
        <v>598.72356574675325</v>
      </c>
    </row>
    <row r="245" spans="1:7">
      <c r="A245" s="34" t="s">
        <v>755</v>
      </c>
      <c r="B245" s="37" t="s">
        <v>0</v>
      </c>
      <c r="C245" s="37" t="s">
        <v>279</v>
      </c>
      <c r="D245" s="38" t="s">
        <v>665</v>
      </c>
      <c r="E245" s="8">
        <v>920.17506976744198</v>
      </c>
      <c r="F245" s="3">
        <f t="shared" si="6"/>
        <v>644.12254883720948</v>
      </c>
      <c r="G245" s="3">
        <f t="shared" si="7"/>
        <v>460.08753488372099</v>
      </c>
    </row>
    <row r="246" spans="1:7">
      <c r="A246" s="6" t="s">
        <v>756</v>
      </c>
      <c r="B246" s="36"/>
      <c r="C246" s="37" t="s">
        <v>292</v>
      </c>
      <c r="D246" s="38" t="s">
        <v>666</v>
      </c>
      <c r="E246" s="8">
        <v>1176.75949608</v>
      </c>
      <c r="F246" s="3">
        <f t="shared" si="6"/>
        <v>823.73164725599997</v>
      </c>
      <c r="G246" s="3">
        <f t="shared" si="7"/>
        <v>588.37974803999998</v>
      </c>
    </row>
    <row r="247" spans="1:7">
      <c r="A247" s="35"/>
      <c r="B247" s="36"/>
      <c r="C247" s="37" t="s">
        <v>280</v>
      </c>
      <c r="D247" s="38" t="s">
        <v>600</v>
      </c>
      <c r="E247" s="8">
        <v>894.21091268115947</v>
      </c>
      <c r="F247" s="3">
        <f t="shared" si="6"/>
        <v>625.94763887681165</v>
      </c>
      <c r="G247" s="3">
        <f t="shared" si="7"/>
        <v>447.10545634057974</v>
      </c>
    </row>
    <row r="248" spans="1:7">
      <c r="A248" s="35"/>
      <c r="B248" s="36"/>
      <c r="C248" s="37" t="s">
        <v>281</v>
      </c>
      <c r="D248" s="38" t="s">
        <v>527</v>
      </c>
      <c r="E248" s="8">
        <v>1046.2071521335808</v>
      </c>
      <c r="F248" s="3">
        <f t="shared" si="6"/>
        <v>732.34500649350662</v>
      </c>
      <c r="G248" s="3">
        <f t="shared" si="7"/>
        <v>523.10357606679042</v>
      </c>
    </row>
    <row r="249" spans="1:7">
      <c r="A249" s="35"/>
      <c r="B249" s="36"/>
      <c r="C249" s="37" t="s">
        <v>293</v>
      </c>
      <c r="D249" s="38" t="s">
        <v>667</v>
      </c>
      <c r="E249" s="8">
        <v>2028.2660526315799</v>
      </c>
      <c r="F249" s="3">
        <f t="shared" si="6"/>
        <v>1419.7862368421061</v>
      </c>
      <c r="G249" s="3">
        <f t="shared" si="7"/>
        <v>1014.1330263157899</v>
      </c>
    </row>
    <row r="250" spans="1:7">
      <c r="A250" s="35"/>
      <c r="B250" s="36"/>
      <c r="C250" s="37" t="s">
        <v>283</v>
      </c>
      <c r="D250" s="38" t="s">
        <v>528</v>
      </c>
      <c r="E250" s="8">
        <v>1386.2346113445381</v>
      </c>
      <c r="F250" s="3">
        <f t="shared" si="6"/>
        <v>970.36422794117664</v>
      </c>
      <c r="G250" s="3">
        <f t="shared" si="7"/>
        <v>693.11730567226903</v>
      </c>
    </row>
    <row r="251" spans="1:7">
      <c r="A251" s="35"/>
      <c r="B251" s="36"/>
      <c r="C251" s="37" t="s">
        <v>294</v>
      </c>
      <c r="D251" s="38" t="s">
        <v>668</v>
      </c>
      <c r="E251" s="8">
        <v>2048.3944549763032</v>
      </c>
      <c r="F251" s="3">
        <f t="shared" si="6"/>
        <v>1433.8761184834123</v>
      </c>
      <c r="G251" s="3">
        <f t="shared" si="7"/>
        <v>1024.1972274881516</v>
      </c>
    </row>
    <row r="252" spans="1:7">
      <c r="A252" s="35"/>
      <c r="B252" s="36"/>
      <c r="C252" s="37" t="s">
        <v>295</v>
      </c>
      <c r="D252" s="38" t="s">
        <v>669</v>
      </c>
      <c r="E252" s="8">
        <v>3377.1008609195401</v>
      </c>
      <c r="F252" s="3">
        <f t="shared" si="6"/>
        <v>2363.9706026436779</v>
      </c>
      <c r="G252" s="3">
        <f t="shared" si="7"/>
        <v>1688.55043045977</v>
      </c>
    </row>
    <row r="253" spans="1:7">
      <c r="A253" s="35"/>
      <c r="B253" s="9" t="s">
        <v>757</v>
      </c>
      <c r="C253" s="37" t="s">
        <v>281</v>
      </c>
      <c r="D253" s="38" t="s">
        <v>602</v>
      </c>
      <c r="E253" s="8">
        <v>1301.4125119403</v>
      </c>
      <c r="F253" s="3">
        <f t="shared" si="6"/>
        <v>910.98875835820991</v>
      </c>
      <c r="G253" s="3">
        <f t="shared" si="7"/>
        <v>650.70625597014998</v>
      </c>
    </row>
    <row r="254" spans="1:7">
      <c r="A254" s="34" t="s">
        <v>758</v>
      </c>
      <c r="B254" s="37" t="s">
        <v>0</v>
      </c>
      <c r="C254" s="37" t="s">
        <v>279</v>
      </c>
      <c r="D254" s="38" t="s">
        <v>671</v>
      </c>
      <c r="E254" s="8">
        <v>754.04232647814899</v>
      </c>
      <c r="F254" s="3">
        <f t="shared" si="6"/>
        <v>527.82962853470428</v>
      </c>
      <c r="G254" s="3">
        <f t="shared" si="7"/>
        <v>377.0211632390745</v>
      </c>
    </row>
    <row r="255" spans="1:7">
      <c r="A255" s="35"/>
      <c r="B255" s="36"/>
      <c r="C255" s="37" t="s">
        <v>280</v>
      </c>
      <c r="D255" s="38" t="s">
        <v>603</v>
      </c>
      <c r="E255" s="8">
        <v>673.24281940441892</v>
      </c>
      <c r="F255" s="3">
        <f t="shared" si="6"/>
        <v>471.26997358309325</v>
      </c>
      <c r="G255" s="3">
        <f t="shared" si="7"/>
        <v>336.62140970220946</v>
      </c>
    </row>
    <row r="256" spans="1:7">
      <c r="A256" s="35"/>
      <c r="B256" s="36"/>
      <c r="C256" s="37" t="s">
        <v>281</v>
      </c>
      <c r="D256" s="38" t="s">
        <v>604</v>
      </c>
      <c r="E256" s="8">
        <v>1110.7845833333333</v>
      </c>
      <c r="F256" s="3">
        <f t="shared" si="6"/>
        <v>777.54920833333335</v>
      </c>
      <c r="G256" s="3">
        <f t="shared" si="7"/>
        <v>555.39229166666667</v>
      </c>
    </row>
    <row r="257" spans="1:7">
      <c r="A257" s="35"/>
      <c r="B257" s="36"/>
      <c r="C257" s="37" t="s">
        <v>282</v>
      </c>
      <c r="D257" s="38" t="s">
        <v>605</v>
      </c>
      <c r="E257" s="8">
        <v>807.47547596153868</v>
      </c>
      <c r="F257" s="3">
        <f t="shared" si="6"/>
        <v>565.2328331730771</v>
      </c>
      <c r="G257" s="3">
        <f t="shared" si="7"/>
        <v>403.73773798076934</v>
      </c>
    </row>
    <row r="258" spans="1:7">
      <c r="A258" s="35"/>
      <c r="B258" s="36"/>
      <c r="C258" s="37" t="s">
        <v>283</v>
      </c>
      <c r="D258" s="38" t="s">
        <v>296</v>
      </c>
      <c r="E258" s="8">
        <v>1055.71953766667</v>
      </c>
      <c r="F258" s="3">
        <f t="shared" si="6"/>
        <v>739.00367636666897</v>
      </c>
      <c r="G258" s="3">
        <f t="shared" si="7"/>
        <v>527.85976883333501</v>
      </c>
    </row>
    <row r="259" spans="1:7">
      <c r="A259" s="35"/>
      <c r="B259" s="36"/>
      <c r="C259" s="37" t="s">
        <v>297</v>
      </c>
      <c r="D259" s="38" t="s">
        <v>298</v>
      </c>
      <c r="E259" s="8">
        <v>1726.7337709999999</v>
      </c>
      <c r="F259" s="3">
        <f t="shared" si="6"/>
        <v>1208.7136396999999</v>
      </c>
      <c r="G259" s="3">
        <f t="shared" si="7"/>
        <v>863.36688549999997</v>
      </c>
    </row>
    <row r="260" spans="1:7">
      <c r="A260" s="34" t="s">
        <v>759</v>
      </c>
      <c r="B260" s="37" t="s">
        <v>0</v>
      </c>
      <c r="C260" s="37" t="s">
        <v>279</v>
      </c>
      <c r="D260" s="38" t="s">
        <v>670</v>
      </c>
      <c r="E260" s="8">
        <v>642.14700000000005</v>
      </c>
      <c r="F260" s="3">
        <f t="shared" si="6"/>
        <v>449.50290000000007</v>
      </c>
      <c r="G260" s="3">
        <f t="shared" si="7"/>
        <v>321.07350000000002</v>
      </c>
    </row>
    <row r="261" spans="1:7">
      <c r="A261" s="42"/>
      <c r="B261" s="37"/>
      <c r="C261" s="37" t="s">
        <v>280</v>
      </c>
      <c r="D261" s="38" t="s">
        <v>608</v>
      </c>
      <c r="E261" s="8">
        <v>576.1620016891892</v>
      </c>
      <c r="F261" s="3">
        <f t="shared" si="6"/>
        <v>403.31340118243247</v>
      </c>
      <c r="G261" s="3">
        <f t="shared" si="7"/>
        <v>288.0810008445946</v>
      </c>
    </row>
    <row r="262" spans="1:7">
      <c r="A262" s="35"/>
      <c r="B262" s="36"/>
      <c r="C262" s="37" t="s">
        <v>281</v>
      </c>
      <c r="D262" s="38" t="s">
        <v>609</v>
      </c>
      <c r="E262" s="8">
        <v>896.73558333333324</v>
      </c>
      <c r="F262" s="3">
        <f t="shared" si="6"/>
        <v>627.71490833333326</v>
      </c>
      <c r="G262" s="3">
        <f t="shared" si="7"/>
        <v>448.36779166666662</v>
      </c>
    </row>
    <row r="263" spans="1:7">
      <c r="A263" s="35"/>
      <c r="B263" s="36"/>
      <c r="C263" s="37" t="s">
        <v>299</v>
      </c>
      <c r="D263" s="38" t="s">
        <v>610</v>
      </c>
      <c r="E263" s="8">
        <v>711.37039282470505</v>
      </c>
      <c r="F263" s="3">
        <f t="shared" si="6"/>
        <v>497.95927497729355</v>
      </c>
      <c r="G263" s="3">
        <f t="shared" si="7"/>
        <v>355.68519641235252</v>
      </c>
    </row>
    <row r="264" spans="1:7">
      <c r="A264" s="35"/>
      <c r="B264" s="36"/>
      <c r="C264" s="37" t="s">
        <v>283</v>
      </c>
      <c r="D264" s="38" t="s">
        <v>607</v>
      </c>
      <c r="E264" s="8">
        <v>803.0553995157386</v>
      </c>
      <c r="F264" s="3">
        <f t="shared" si="6"/>
        <v>562.138779661017</v>
      </c>
      <c r="G264" s="3">
        <f t="shared" si="7"/>
        <v>401.5276997578693</v>
      </c>
    </row>
    <row r="265" spans="1:7">
      <c r="A265" s="35"/>
      <c r="B265" s="36"/>
      <c r="C265" s="37" t="s">
        <v>297</v>
      </c>
      <c r="D265" s="38" t="s">
        <v>606</v>
      </c>
      <c r="E265" s="8">
        <v>1572.617304048234</v>
      </c>
      <c r="F265" s="3">
        <f t="shared" ref="F265:F284" si="8">E265-E265*$F$6</f>
        <v>1100.8321128337639</v>
      </c>
      <c r="G265" s="3">
        <f t="shared" ref="G265:G328" si="9">E265-E265*$G$6</f>
        <v>786.30865202411701</v>
      </c>
    </row>
    <row r="266" spans="1:7">
      <c r="A266" s="34" t="s">
        <v>760</v>
      </c>
      <c r="B266" s="37" t="s">
        <v>0</v>
      </c>
      <c r="C266" s="37">
        <v>20</v>
      </c>
      <c r="D266" s="38" t="s">
        <v>672</v>
      </c>
      <c r="E266" s="8">
        <v>981.05791666666698</v>
      </c>
      <c r="F266" s="3">
        <f t="shared" si="8"/>
        <v>686.7405416666669</v>
      </c>
      <c r="G266" s="3">
        <f t="shared" si="9"/>
        <v>490.52895833333349</v>
      </c>
    </row>
    <row r="267" spans="1:7">
      <c r="A267" s="35"/>
      <c r="B267" s="36"/>
      <c r="C267" s="37">
        <v>25</v>
      </c>
      <c r="D267" s="38" t="s">
        <v>673</v>
      </c>
      <c r="E267" s="8">
        <v>1010.97293724</v>
      </c>
      <c r="F267" s="3">
        <f t="shared" si="8"/>
        <v>707.68105606799998</v>
      </c>
      <c r="G267" s="3">
        <f t="shared" si="9"/>
        <v>505.48646861999998</v>
      </c>
    </row>
    <row r="268" spans="1:7">
      <c r="A268" s="35"/>
      <c r="B268" s="36"/>
      <c r="C268" s="37">
        <v>32</v>
      </c>
      <c r="D268" s="38" t="s">
        <v>674</v>
      </c>
      <c r="E268" s="8">
        <v>1216.9232456140301</v>
      </c>
      <c r="F268" s="3">
        <f t="shared" si="8"/>
        <v>851.84627192982111</v>
      </c>
      <c r="G268" s="3">
        <f t="shared" si="9"/>
        <v>608.46162280701503</v>
      </c>
    </row>
    <row r="269" spans="1:7">
      <c r="A269" s="34" t="s">
        <v>761</v>
      </c>
      <c r="B269" s="37" t="s">
        <v>0</v>
      </c>
      <c r="C269" s="37" t="s">
        <v>279</v>
      </c>
      <c r="D269" s="38" t="s">
        <v>675</v>
      </c>
      <c r="E269" s="8">
        <v>512.42033333333302</v>
      </c>
      <c r="F269" s="3">
        <f t="shared" si="8"/>
        <v>358.69423333333316</v>
      </c>
      <c r="G269" s="3">
        <f t="shared" si="9"/>
        <v>256.21016666666651</v>
      </c>
    </row>
    <row r="270" spans="1:7">
      <c r="A270" s="35"/>
      <c r="B270" s="36"/>
      <c r="C270" s="37" t="s">
        <v>280</v>
      </c>
      <c r="D270" s="38" t="s">
        <v>611</v>
      </c>
      <c r="E270" s="8">
        <v>479.41834946236565</v>
      </c>
      <c r="F270" s="3">
        <f t="shared" si="8"/>
        <v>335.59284462365599</v>
      </c>
      <c r="G270" s="3">
        <f t="shared" si="9"/>
        <v>239.70917473118283</v>
      </c>
    </row>
    <row r="271" spans="1:7">
      <c r="A271" s="35"/>
      <c r="B271" s="36"/>
      <c r="C271" s="37" t="s">
        <v>282</v>
      </c>
      <c r="D271" s="38" t="s">
        <v>612</v>
      </c>
      <c r="E271" s="8">
        <v>765.95976311336699</v>
      </c>
      <c r="F271" s="3">
        <f t="shared" si="8"/>
        <v>536.17183417935689</v>
      </c>
      <c r="G271" s="3">
        <f t="shared" si="9"/>
        <v>382.97988155668349</v>
      </c>
    </row>
    <row r="272" spans="1:7">
      <c r="A272" s="35"/>
      <c r="B272" s="36"/>
      <c r="C272" s="37" t="s">
        <v>283</v>
      </c>
      <c r="D272" s="38" t="s">
        <v>613</v>
      </c>
      <c r="E272" s="8">
        <v>809.687132693845</v>
      </c>
      <c r="F272" s="3">
        <f t="shared" si="8"/>
        <v>566.78099288569149</v>
      </c>
      <c r="G272" s="3">
        <f t="shared" si="9"/>
        <v>404.8435663469225</v>
      </c>
    </row>
    <row r="273" spans="1:7">
      <c r="A273" s="34" t="s">
        <v>762</v>
      </c>
      <c r="B273" s="37" t="s">
        <v>0</v>
      </c>
      <c r="C273" s="37" t="s">
        <v>280</v>
      </c>
      <c r="D273" s="38" t="s">
        <v>614</v>
      </c>
      <c r="E273" s="8">
        <v>807.47547596153902</v>
      </c>
      <c r="F273" s="3">
        <f t="shared" si="8"/>
        <v>565.23283317307732</v>
      </c>
      <c r="G273" s="3">
        <f t="shared" si="9"/>
        <v>403.73773798076951</v>
      </c>
    </row>
    <row r="274" spans="1:7">
      <c r="A274" s="34" t="s">
        <v>763</v>
      </c>
      <c r="B274" s="37" t="s">
        <v>0</v>
      </c>
      <c r="C274" s="37" t="s">
        <v>280</v>
      </c>
      <c r="D274" s="38" t="s">
        <v>684</v>
      </c>
      <c r="E274" s="8">
        <v>1094.3497340425533</v>
      </c>
      <c r="F274" s="3">
        <f t="shared" si="8"/>
        <v>766.04481382978736</v>
      </c>
      <c r="G274" s="3">
        <f t="shared" si="9"/>
        <v>547.17486702127667</v>
      </c>
    </row>
    <row r="275" spans="1:7">
      <c r="A275" s="34" t="s">
        <v>764</v>
      </c>
      <c r="B275" s="37" t="s">
        <v>0</v>
      </c>
      <c r="C275" s="37" t="s">
        <v>280</v>
      </c>
      <c r="D275" s="80" t="s">
        <v>615</v>
      </c>
      <c r="E275" s="8">
        <v>673.24281940441892</v>
      </c>
      <c r="F275" s="3">
        <f t="shared" si="8"/>
        <v>471.26997358309325</v>
      </c>
      <c r="G275" s="3">
        <f t="shared" si="9"/>
        <v>336.62140970220946</v>
      </c>
    </row>
    <row r="276" spans="1:7">
      <c r="A276" s="35"/>
      <c r="B276" s="36"/>
      <c r="C276" s="37" t="s">
        <v>300</v>
      </c>
      <c r="D276" s="38" t="s">
        <v>616</v>
      </c>
      <c r="E276" s="8">
        <v>1009.0504647435901</v>
      </c>
      <c r="F276" s="3">
        <f t="shared" si="8"/>
        <v>706.33532532051299</v>
      </c>
      <c r="G276" s="3">
        <f t="shared" si="9"/>
        <v>504.52523237179503</v>
      </c>
    </row>
    <row r="277" spans="1:7">
      <c r="A277" s="49" t="s">
        <v>765</v>
      </c>
      <c r="B277" s="7" t="s">
        <v>0</v>
      </c>
      <c r="C277" s="7" t="s">
        <v>280</v>
      </c>
      <c r="D277" s="81" t="s">
        <v>617</v>
      </c>
      <c r="E277" s="8">
        <v>697.44522748375118</v>
      </c>
      <c r="F277" s="3">
        <f t="shared" si="8"/>
        <v>488.21165923862583</v>
      </c>
      <c r="G277" s="3">
        <f t="shared" si="9"/>
        <v>348.72261374187559</v>
      </c>
    </row>
    <row r="278" spans="1:7">
      <c r="A278" s="49" t="s">
        <v>766</v>
      </c>
      <c r="B278" s="7" t="s">
        <v>0</v>
      </c>
      <c r="C278" s="7">
        <v>20</v>
      </c>
      <c r="D278" s="19" t="s">
        <v>618</v>
      </c>
      <c r="E278" s="8">
        <v>622.51227485999993</v>
      </c>
      <c r="F278" s="3">
        <f t="shared" si="8"/>
        <v>435.75859240199998</v>
      </c>
      <c r="G278" s="3">
        <f t="shared" si="9"/>
        <v>311.25613742999997</v>
      </c>
    </row>
    <row r="279" spans="1:7">
      <c r="A279" s="49" t="s">
        <v>767</v>
      </c>
      <c r="B279" s="7" t="s">
        <v>0</v>
      </c>
      <c r="C279" s="7">
        <v>20</v>
      </c>
      <c r="D279" s="19" t="s">
        <v>619</v>
      </c>
      <c r="E279" s="8">
        <v>622.51227486000005</v>
      </c>
      <c r="F279" s="3">
        <f t="shared" si="8"/>
        <v>435.75859240200003</v>
      </c>
      <c r="G279" s="3">
        <f t="shared" si="9"/>
        <v>311.25613743000002</v>
      </c>
    </row>
    <row r="280" spans="1:7">
      <c r="A280" s="50" t="s">
        <v>768</v>
      </c>
      <c r="B280" s="7" t="s">
        <v>0</v>
      </c>
      <c r="C280" s="7">
        <v>20</v>
      </c>
      <c r="D280" s="19" t="s">
        <v>620</v>
      </c>
      <c r="E280" s="8">
        <v>1309.7951328395059</v>
      </c>
      <c r="F280" s="3">
        <f t="shared" si="8"/>
        <v>916.85659298765404</v>
      </c>
      <c r="G280" s="3">
        <f t="shared" si="9"/>
        <v>654.89756641975293</v>
      </c>
    </row>
    <row r="281" spans="1:7">
      <c r="A281" s="6" t="s">
        <v>769</v>
      </c>
      <c r="B281" s="7" t="s">
        <v>0</v>
      </c>
      <c r="C281" s="7">
        <v>20</v>
      </c>
      <c r="D281" s="19" t="s">
        <v>301</v>
      </c>
      <c r="E281" s="8">
        <v>298.57307189542479</v>
      </c>
      <c r="F281" s="3">
        <f t="shared" si="8"/>
        <v>209.00115032679736</v>
      </c>
      <c r="G281" s="3">
        <f t="shared" si="9"/>
        <v>149.28653594771239</v>
      </c>
    </row>
    <row r="282" spans="1:7">
      <c r="A282" s="34" t="s">
        <v>770</v>
      </c>
      <c r="B282" s="37" t="s">
        <v>0</v>
      </c>
      <c r="C282" s="37" t="s">
        <v>280</v>
      </c>
      <c r="D282" s="38" t="s">
        <v>622</v>
      </c>
      <c r="E282" s="8">
        <v>2486.3191666666658</v>
      </c>
      <c r="F282" s="3">
        <f t="shared" si="8"/>
        <v>1740.4234166666661</v>
      </c>
      <c r="G282" s="3">
        <f t="shared" si="9"/>
        <v>1243.1595833333329</v>
      </c>
    </row>
    <row r="283" spans="1:7">
      <c r="A283" s="35" t="s">
        <v>771</v>
      </c>
      <c r="B283" s="36"/>
      <c r="C283" s="37" t="s">
        <v>282</v>
      </c>
      <c r="D283" s="38" t="s">
        <v>623</v>
      </c>
      <c r="E283" s="8">
        <v>3269.7570641330199</v>
      </c>
      <c r="F283" s="3">
        <f t="shared" si="8"/>
        <v>2288.8299448931139</v>
      </c>
      <c r="G283" s="3">
        <f t="shared" si="9"/>
        <v>1634.8785320665099</v>
      </c>
    </row>
    <row r="284" spans="1:7">
      <c r="A284" s="6" t="s">
        <v>770</v>
      </c>
      <c r="B284" s="7" t="s">
        <v>0</v>
      </c>
      <c r="C284" s="37" t="s">
        <v>280</v>
      </c>
      <c r="D284" s="38" t="s">
        <v>621</v>
      </c>
      <c r="E284" s="8">
        <v>3144.2500833333343</v>
      </c>
      <c r="F284" s="3">
        <f t="shared" si="8"/>
        <v>2200.9750583333339</v>
      </c>
      <c r="G284" s="3">
        <f t="shared" si="9"/>
        <v>1572.1250416666671</v>
      </c>
    </row>
    <row r="285" spans="1:7">
      <c r="A285" s="35" t="s">
        <v>885</v>
      </c>
      <c r="B285" s="36"/>
      <c r="C285" s="37"/>
      <c r="D285" s="38"/>
      <c r="E285" s="8">
        <v>0</v>
      </c>
      <c r="F285" s="3"/>
      <c r="G285" s="3">
        <f t="shared" si="9"/>
        <v>0</v>
      </c>
    </row>
    <row r="286" spans="1:7">
      <c r="A286" s="34" t="s">
        <v>772</v>
      </c>
      <c r="B286" s="37" t="s">
        <v>0</v>
      </c>
      <c r="C286" s="37" t="s">
        <v>302</v>
      </c>
      <c r="D286" s="38" t="s">
        <v>624</v>
      </c>
      <c r="E286" s="8">
        <v>578.0209382716049</v>
      </c>
      <c r="F286" s="3">
        <f t="shared" ref="F286:F347" si="10">E286-E286*$F$6</f>
        <v>404.61465679012343</v>
      </c>
      <c r="G286" s="3">
        <f t="shared" si="9"/>
        <v>289.01046913580245</v>
      </c>
    </row>
    <row r="287" spans="1:7">
      <c r="A287" s="35"/>
      <c r="B287" s="36"/>
      <c r="C287" s="37" t="s">
        <v>282</v>
      </c>
      <c r="D287" s="38" t="s">
        <v>625</v>
      </c>
      <c r="E287" s="8">
        <v>589.9641754385965</v>
      </c>
      <c r="F287" s="3">
        <f t="shared" si="10"/>
        <v>412.97492280701755</v>
      </c>
      <c r="G287" s="3">
        <f t="shared" si="9"/>
        <v>294.98208771929825</v>
      </c>
    </row>
    <row r="288" spans="1:7">
      <c r="A288" s="51"/>
      <c r="B288" s="36"/>
      <c r="C288" s="37" t="s">
        <v>283</v>
      </c>
      <c r="D288" s="38" t="s">
        <v>626</v>
      </c>
      <c r="E288" s="8">
        <v>879.9287030905075</v>
      </c>
      <c r="F288" s="3">
        <f t="shared" si="10"/>
        <v>615.95009216335529</v>
      </c>
      <c r="G288" s="3">
        <f t="shared" si="9"/>
        <v>439.96435154525375</v>
      </c>
    </row>
    <row r="289" spans="1:7">
      <c r="A289" s="35"/>
      <c r="B289" s="36"/>
      <c r="C289" s="37" t="s">
        <v>303</v>
      </c>
      <c r="D289" s="38" t="s">
        <v>627</v>
      </c>
      <c r="E289" s="8">
        <v>1242.2788520833333</v>
      </c>
      <c r="F289" s="3">
        <f t="shared" si="10"/>
        <v>869.59519645833325</v>
      </c>
      <c r="G289" s="3">
        <f t="shared" si="9"/>
        <v>621.13942604166664</v>
      </c>
    </row>
    <row r="290" spans="1:7">
      <c r="A290" s="35"/>
      <c r="B290" s="36"/>
      <c r="C290" s="37" t="s">
        <v>284</v>
      </c>
      <c r="D290" s="38" t="s">
        <v>628</v>
      </c>
      <c r="E290" s="8">
        <v>1039.8795230529597</v>
      </c>
      <c r="F290" s="3">
        <f t="shared" si="10"/>
        <v>727.91566613707187</v>
      </c>
      <c r="G290" s="3">
        <f t="shared" si="9"/>
        <v>519.93976152647986</v>
      </c>
    </row>
    <row r="291" spans="1:7">
      <c r="A291" s="35"/>
      <c r="B291" s="36"/>
      <c r="C291" s="37" t="s">
        <v>304</v>
      </c>
      <c r="D291" s="38" t="s">
        <v>629</v>
      </c>
      <c r="E291" s="8">
        <v>1864.3767689906351</v>
      </c>
      <c r="F291" s="3">
        <f t="shared" si="10"/>
        <v>1305.0637382934447</v>
      </c>
      <c r="G291" s="3">
        <f t="shared" si="9"/>
        <v>932.18838449531756</v>
      </c>
    </row>
    <row r="292" spans="1:7">
      <c r="A292" s="52" t="s">
        <v>773</v>
      </c>
      <c r="B292" s="37" t="s">
        <v>0</v>
      </c>
      <c r="C292" s="37" t="s">
        <v>280</v>
      </c>
      <c r="D292" s="38" t="s">
        <v>630</v>
      </c>
      <c r="E292" s="8">
        <v>787.05839917695471</v>
      </c>
      <c r="F292" s="3">
        <f t="shared" si="10"/>
        <v>550.9408794238683</v>
      </c>
      <c r="G292" s="3">
        <f t="shared" si="9"/>
        <v>393.52919958847735</v>
      </c>
    </row>
    <row r="293" spans="1:7">
      <c r="A293" s="35"/>
      <c r="B293" s="36"/>
      <c r="C293" s="37" t="s">
        <v>281</v>
      </c>
      <c r="D293" s="38" t="s">
        <v>631</v>
      </c>
      <c r="E293" s="8">
        <v>1143.5874023769099</v>
      </c>
      <c r="F293" s="3">
        <f t="shared" si="10"/>
        <v>800.51118166383696</v>
      </c>
      <c r="G293" s="3">
        <f t="shared" si="9"/>
        <v>571.79370118845497</v>
      </c>
    </row>
    <row r="294" spans="1:7">
      <c r="A294" s="35"/>
      <c r="B294" s="36"/>
      <c r="C294" s="37" t="s">
        <v>282</v>
      </c>
      <c r="D294" s="38" t="s">
        <v>632</v>
      </c>
      <c r="E294" s="8">
        <v>830.17769470404983</v>
      </c>
      <c r="F294" s="3">
        <f t="shared" si="10"/>
        <v>581.12438629283486</v>
      </c>
      <c r="G294" s="3">
        <f t="shared" si="9"/>
        <v>415.08884735202491</v>
      </c>
    </row>
    <row r="295" spans="1:7">
      <c r="A295" s="35"/>
      <c r="B295" s="36"/>
      <c r="C295" s="37" t="s">
        <v>283</v>
      </c>
      <c r="D295" s="38" t="s">
        <v>633</v>
      </c>
      <c r="E295" s="8">
        <v>1143.5874023769099</v>
      </c>
      <c r="F295" s="3">
        <f t="shared" si="10"/>
        <v>800.51118166383696</v>
      </c>
      <c r="G295" s="3">
        <f t="shared" si="9"/>
        <v>571.79370118845497</v>
      </c>
    </row>
    <row r="296" spans="1:7">
      <c r="A296" s="35"/>
      <c r="B296" s="36"/>
      <c r="C296" s="37" t="s">
        <v>284</v>
      </c>
      <c r="D296" s="38" t="s">
        <v>634</v>
      </c>
      <c r="E296" s="8">
        <v>1143.5874023769099</v>
      </c>
      <c r="F296" s="3">
        <f t="shared" si="10"/>
        <v>800.51118166383696</v>
      </c>
      <c r="G296" s="3">
        <f t="shared" si="9"/>
        <v>571.79370118845497</v>
      </c>
    </row>
    <row r="297" spans="1:7">
      <c r="A297" s="35"/>
      <c r="B297" s="36"/>
      <c r="C297" s="53" t="s">
        <v>305</v>
      </c>
      <c r="D297" s="38" t="s">
        <v>635</v>
      </c>
      <c r="E297" s="8">
        <v>1860.0291177800975</v>
      </c>
      <c r="F297" s="3">
        <f t="shared" si="10"/>
        <v>1302.0203824460682</v>
      </c>
      <c r="G297" s="3">
        <f t="shared" si="9"/>
        <v>930.01455889004876</v>
      </c>
    </row>
    <row r="298" spans="1:7">
      <c r="A298" s="6" t="s">
        <v>774</v>
      </c>
      <c r="B298" s="37" t="s">
        <v>0</v>
      </c>
      <c r="C298" s="37" t="s">
        <v>240</v>
      </c>
      <c r="D298" s="38" t="s">
        <v>306</v>
      </c>
      <c r="E298" s="8">
        <v>490.85824284</v>
      </c>
      <c r="F298" s="3">
        <f t="shared" si="10"/>
        <v>343.60076998800002</v>
      </c>
      <c r="G298" s="3">
        <f t="shared" si="9"/>
        <v>245.42912142</v>
      </c>
    </row>
    <row r="299" spans="1:7">
      <c r="A299" s="35"/>
      <c r="B299" s="36"/>
      <c r="C299" s="37" t="s">
        <v>307</v>
      </c>
      <c r="D299" s="38" t="s">
        <v>308</v>
      </c>
      <c r="E299" s="8">
        <v>489.71816666666666</v>
      </c>
      <c r="F299" s="3">
        <f t="shared" si="10"/>
        <v>342.8027166666667</v>
      </c>
      <c r="G299" s="3">
        <f t="shared" si="9"/>
        <v>244.85908333333333</v>
      </c>
    </row>
    <row r="300" spans="1:7">
      <c r="A300" s="35"/>
      <c r="B300" s="36"/>
      <c r="C300" s="37" t="s">
        <v>309</v>
      </c>
      <c r="D300" s="38" t="s">
        <v>310</v>
      </c>
      <c r="E300" s="8">
        <v>489.71816666666666</v>
      </c>
      <c r="F300" s="3">
        <f t="shared" si="10"/>
        <v>342.8027166666667</v>
      </c>
      <c r="G300" s="3">
        <f t="shared" si="9"/>
        <v>244.85908333333333</v>
      </c>
    </row>
    <row r="301" spans="1:7">
      <c r="A301" s="35"/>
      <c r="B301" s="36"/>
      <c r="C301" s="37" t="s">
        <v>311</v>
      </c>
      <c r="D301" s="38" t="s">
        <v>312</v>
      </c>
      <c r="E301" s="8">
        <v>607.88404907999995</v>
      </c>
      <c r="F301" s="3">
        <f t="shared" si="10"/>
        <v>425.51883435599996</v>
      </c>
      <c r="G301" s="3">
        <f t="shared" si="9"/>
        <v>303.94202453999998</v>
      </c>
    </row>
    <row r="302" spans="1:7">
      <c r="A302" s="35"/>
      <c r="B302" s="36"/>
      <c r="C302" s="37" t="s">
        <v>313</v>
      </c>
      <c r="D302" s="38" t="s">
        <v>314</v>
      </c>
      <c r="E302" s="8">
        <v>611.34300052910055</v>
      </c>
      <c r="F302" s="3">
        <f t="shared" si="10"/>
        <v>427.94010037037037</v>
      </c>
      <c r="G302" s="3">
        <f t="shared" si="9"/>
        <v>305.67150026455028</v>
      </c>
    </row>
    <row r="303" spans="1:7">
      <c r="A303" s="35"/>
      <c r="B303" s="36"/>
      <c r="C303" s="37" t="s">
        <v>315</v>
      </c>
      <c r="D303" s="38" t="s">
        <v>316</v>
      </c>
      <c r="E303" s="8">
        <v>676.1491027200002</v>
      </c>
      <c r="F303" s="3">
        <f t="shared" si="10"/>
        <v>473.30437190400016</v>
      </c>
      <c r="G303" s="3">
        <f t="shared" si="9"/>
        <v>338.0745513600001</v>
      </c>
    </row>
    <row r="304" spans="1:7">
      <c r="A304" s="35"/>
      <c r="B304" s="36"/>
      <c r="C304" s="37" t="s">
        <v>317</v>
      </c>
      <c r="D304" s="38" t="s">
        <v>318</v>
      </c>
      <c r="E304" s="8">
        <v>720.03378006000003</v>
      </c>
      <c r="F304" s="3">
        <f t="shared" si="10"/>
        <v>504.023646042</v>
      </c>
      <c r="G304" s="3">
        <f t="shared" si="9"/>
        <v>360.01689003000001</v>
      </c>
    </row>
    <row r="305" spans="1:7">
      <c r="A305" s="35"/>
      <c r="B305" s="36"/>
      <c r="C305" s="37" t="s">
        <v>319</v>
      </c>
      <c r="D305" s="38" t="s">
        <v>320</v>
      </c>
      <c r="E305" s="8">
        <v>1456.32114432</v>
      </c>
      <c r="F305" s="3">
        <f t="shared" si="10"/>
        <v>1019.4248010240001</v>
      </c>
      <c r="G305" s="3">
        <f t="shared" si="9"/>
        <v>728.16057216000002</v>
      </c>
    </row>
    <row r="306" spans="1:7">
      <c r="A306" s="35"/>
      <c r="B306" s="36"/>
      <c r="C306" s="37" t="s">
        <v>321</v>
      </c>
      <c r="D306" s="38" t="s">
        <v>322</v>
      </c>
      <c r="E306" s="8">
        <v>1456.32114432</v>
      </c>
      <c r="F306" s="3">
        <f t="shared" si="10"/>
        <v>1019.4248010240001</v>
      </c>
      <c r="G306" s="3">
        <f t="shared" si="9"/>
        <v>728.16057216000002</v>
      </c>
    </row>
    <row r="307" spans="1:7">
      <c r="A307" s="6" t="s">
        <v>775</v>
      </c>
      <c r="B307" s="37" t="s">
        <v>0</v>
      </c>
      <c r="C307" s="53" t="s">
        <v>323</v>
      </c>
      <c r="D307" s="78" t="s">
        <v>676</v>
      </c>
      <c r="E307" s="8">
        <v>1094.714760638298</v>
      </c>
      <c r="F307" s="3">
        <f t="shared" si="10"/>
        <v>766.30033244680862</v>
      </c>
      <c r="G307" s="3">
        <f t="shared" si="9"/>
        <v>547.357380319149</v>
      </c>
    </row>
    <row r="308" spans="1:7">
      <c r="A308" s="54"/>
      <c r="B308" s="37"/>
      <c r="C308" s="37" t="s">
        <v>324</v>
      </c>
      <c r="D308" s="77" t="s">
        <v>677</v>
      </c>
      <c r="E308" s="8">
        <v>1094.7147606383</v>
      </c>
      <c r="F308" s="3">
        <f t="shared" si="10"/>
        <v>766.30033244680999</v>
      </c>
      <c r="G308" s="3">
        <f t="shared" si="9"/>
        <v>547.35738031915002</v>
      </c>
    </row>
    <row r="309" spans="1:7">
      <c r="A309" s="54"/>
      <c r="B309" s="37"/>
      <c r="C309" s="37" t="s">
        <v>325</v>
      </c>
      <c r="D309" s="77" t="s">
        <v>678</v>
      </c>
      <c r="E309" s="8">
        <v>1097.1169335</v>
      </c>
      <c r="F309" s="3">
        <f t="shared" si="10"/>
        <v>767.98185345000002</v>
      </c>
      <c r="G309" s="3">
        <f t="shared" si="9"/>
        <v>548.55846674999998</v>
      </c>
    </row>
    <row r="310" spans="1:7">
      <c r="A310" s="6" t="s">
        <v>776</v>
      </c>
      <c r="B310" s="37" t="s">
        <v>0</v>
      </c>
      <c r="C310" s="37" t="s">
        <v>323</v>
      </c>
      <c r="D310" s="38" t="s">
        <v>679</v>
      </c>
      <c r="E310" s="8">
        <v>1175.0032728272834</v>
      </c>
      <c r="F310" s="3">
        <f t="shared" si="10"/>
        <v>822.50229097909835</v>
      </c>
      <c r="G310" s="3">
        <f t="shared" si="9"/>
        <v>587.50163641364168</v>
      </c>
    </row>
    <row r="311" spans="1:7">
      <c r="A311" s="35"/>
      <c r="B311" s="36"/>
      <c r="C311" s="37" t="s">
        <v>324</v>
      </c>
      <c r="D311" s="38" t="s">
        <v>680</v>
      </c>
      <c r="E311" s="8">
        <v>1175.0032728272799</v>
      </c>
      <c r="F311" s="3">
        <f t="shared" si="10"/>
        <v>822.50229097909596</v>
      </c>
      <c r="G311" s="3">
        <f t="shared" si="9"/>
        <v>587.50163641363997</v>
      </c>
    </row>
    <row r="312" spans="1:7">
      <c r="A312" s="54"/>
      <c r="B312" s="37"/>
      <c r="C312" s="37" t="s">
        <v>325</v>
      </c>
      <c r="D312" s="77" t="s">
        <v>681</v>
      </c>
      <c r="E312" s="8">
        <v>1175.0032728272799</v>
      </c>
      <c r="F312" s="3">
        <f t="shared" si="10"/>
        <v>822.50229097909596</v>
      </c>
      <c r="G312" s="3">
        <f t="shared" si="9"/>
        <v>587.50163641363997</v>
      </c>
    </row>
    <row r="313" spans="1:7">
      <c r="A313" s="34" t="s">
        <v>777</v>
      </c>
      <c r="B313" s="37" t="s">
        <v>0</v>
      </c>
      <c r="C313" s="53">
        <v>20</v>
      </c>
      <c r="D313" s="78" t="s">
        <v>535</v>
      </c>
      <c r="E313" s="8">
        <v>2672.1564018397485</v>
      </c>
      <c r="F313" s="3">
        <f t="shared" si="10"/>
        <v>1870.509481287824</v>
      </c>
      <c r="G313" s="3">
        <f t="shared" si="9"/>
        <v>1336.0782009198742</v>
      </c>
    </row>
    <row r="314" spans="1:7">
      <c r="A314" s="54"/>
      <c r="B314" s="37"/>
      <c r="C314" s="37">
        <v>25</v>
      </c>
      <c r="D314" s="77" t="s">
        <v>536</v>
      </c>
      <c r="E314" s="8">
        <v>2835.7902121834359</v>
      </c>
      <c r="F314" s="3">
        <f t="shared" si="10"/>
        <v>1985.053148528405</v>
      </c>
      <c r="G314" s="3">
        <f t="shared" si="9"/>
        <v>1417.8951060917179</v>
      </c>
    </row>
    <row r="315" spans="1:7">
      <c r="A315" s="54"/>
      <c r="B315" s="37"/>
      <c r="C315" s="37">
        <v>32</v>
      </c>
      <c r="D315" s="77" t="s">
        <v>537</v>
      </c>
      <c r="E315" s="8">
        <v>4479.3119940785682</v>
      </c>
      <c r="F315" s="3">
        <f t="shared" si="10"/>
        <v>3135.5183958549978</v>
      </c>
      <c r="G315" s="3">
        <f t="shared" si="9"/>
        <v>2239.6559970392841</v>
      </c>
    </row>
    <row r="316" spans="1:7">
      <c r="A316" s="34" t="s">
        <v>778</v>
      </c>
      <c r="B316" s="37" t="s">
        <v>0</v>
      </c>
      <c r="C316" s="53">
        <v>20</v>
      </c>
      <c r="D316" s="78" t="s">
        <v>538</v>
      </c>
      <c r="E316" s="8">
        <v>2551.322601471335</v>
      </c>
      <c r="F316" s="3">
        <f t="shared" si="10"/>
        <v>1785.9258210299345</v>
      </c>
      <c r="G316" s="3">
        <f t="shared" si="9"/>
        <v>1275.6613007356675</v>
      </c>
    </row>
    <row r="317" spans="1:7">
      <c r="A317" s="54"/>
      <c r="B317" s="37"/>
      <c r="C317" s="37">
        <v>25</v>
      </c>
      <c r="D317" s="77" t="s">
        <v>539</v>
      </c>
      <c r="E317" s="8">
        <v>2598.4946860986547</v>
      </c>
      <c r="F317" s="3">
        <f t="shared" si="10"/>
        <v>1818.9462802690582</v>
      </c>
      <c r="G317" s="3">
        <f t="shared" si="9"/>
        <v>1299.2473430493274</v>
      </c>
    </row>
    <row r="318" spans="1:7">
      <c r="A318" s="54"/>
      <c r="B318" s="37"/>
      <c r="C318" s="37">
        <v>32</v>
      </c>
      <c r="D318" s="77" t="s">
        <v>540</v>
      </c>
      <c r="E318" s="8">
        <v>3341.0397075343758</v>
      </c>
      <c r="F318" s="3">
        <f t="shared" si="10"/>
        <v>2338.7277952740633</v>
      </c>
      <c r="G318" s="3">
        <f t="shared" si="9"/>
        <v>1670.5198537671879</v>
      </c>
    </row>
    <row r="319" spans="1:7">
      <c r="A319" s="34" t="s">
        <v>779</v>
      </c>
      <c r="B319" s="37" t="s">
        <v>0</v>
      </c>
      <c r="C319" s="37">
        <v>20</v>
      </c>
      <c r="D319" s="38" t="s">
        <v>639</v>
      </c>
      <c r="E319" s="8">
        <v>1851.629103773585</v>
      </c>
      <c r="F319" s="3">
        <f t="shared" si="10"/>
        <v>1296.1403726415097</v>
      </c>
      <c r="G319" s="3">
        <f t="shared" si="9"/>
        <v>925.81455188679251</v>
      </c>
    </row>
    <row r="320" spans="1:7">
      <c r="A320" s="35"/>
      <c r="B320" s="36"/>
      <c r="C320" s="37" t="s">
        <v>326</v>
      </c>
      <c r="D320" s="38" t="s">
        <v>640</v>
      </c>
      <c r="E320" s="8">
        <v>2417.9997331460672</v>
      </c>
      <c r="F320" s="3">
        <f t="shared" si="10"/>
        <v>1692.5998132022471</v>
      </c>
      <c r="G320" s="3">
        <f t="shared" si="9"/>
        <v>1208.9998665730336</v>
      </c>
    </row>
    <row r="321" spans="1:7">
      <c r="A321" s="35"/>
      <c r="B321" s="37"/>
      <c r="C321" s="37">
        <v>32</v>
      </c>
      <c r="D321" s="38" t="s">
        <v>641</v>
      </c>
      <c r="E321" s="8">
        <v>4320.1900107816709</v>
      </c>
      <c r="F321" s="3">
        <f t="shared" si="10"/>
        <v>3024.1330075471697</v>
      </c>
      <c r="G321" s="3">
        <f t="shared" si="9"/>
        <v>2160.0950053908355</v>
      </c>
    </row>
    <row r="322" spans="1:7">
      <c r="A322" s="35"/>
      <c r="B322" s="36"/>
      <c r="C322" s="37">
        <v>40</v>
      </c>
      <c r="D322" s="38" t="s">
        <v>638</v>
      </c>
      <c r="E322" s="8">
        <v>7246.7889754442394</v>
      </c>
      <c r="F322" s="3">
        <f t="shared" si="10"/>
        <v>5072.7522828109677</v>
      </c>
      <c r="G322" s="3">
        <f t="shared" si="9"/>
        <v>3623.3944877221197</v>
      </c>
    </row>
    <row r="323" spans="1:7">
      <c r="A323" s="35"/>
      <c r="B323" s="36"/>
      <c r="C323" s="37">
        <v>50</v>
      </c>
      <c r="D323" s="38" t="s">
        <v>637</v>
      </c>
      <c r="E323" s="8">
        <v>11039.5202995781</v>
      </c>
      <c r="F323" s="3">
        <f t="shared" si="10"/>
        <v>7727.6642097046697</v>
      </c>
      <c r="G323" s="3">
        <f t="shared" si="9"/>
        <v>5519.76014978905</v>
      </c>
    </row>
    <row r="324" spans="1:7">
      <c r="A324" s="35"/>
      <c r="B324" s="36"/>
      <c r="C324" s="37">
        <v>63</v>
      </c>
      <c r="D324" s="38" t="s">
        <v>636</v>
      </c>
      <c r="E324" s="8">
        <v>16350.42475</v>
      </c>
      <c r="F324" s="3">
        <f t="shared" si="10"/>
        <v>11445.297325</v>
      </c>
      <c r="G324" s="3">
        <f t="shared" si="9"/>
        <v>8175.2123750000001</v>
      </c>
    </row>
    <row r="325" spans="1:7">
      <c r="A325" s="34" t="s">
        <v>780</v>
      </c>
      <c r="B325" s="37" t="s">
        <v>0</v>
      </c>
      <c r="C325" s="37">
        <v>16</v>
      </c>
      <c r="D325" s="38" t="s">
        <v>682</v>
      </c>
      <c r="E325" s="8">
        <v>1901.5006821300001</v>
      </c>
      <c r="F325" s="3">
        <f t="shared" si="10"/>
        <v>1331.050477491</v>
      </c>
      <c r="G325" s="3">
        <f t="shared" si="9"/>
        <v>950.75034106500004</v>
      </c>
    </row>
    <row r="326" spans="1:7">
      <c r="A326" s="35"/>
      <c r="B326" s="36"/>
      <c r="C326" s="37" t="s">
        <v>327</v>
      </c>
      <c r="D326" s="38" t="s">
        <v>642</v>
      </c>
      <c r="E326" s="8">
        <v>1881.6886124945393</v>
      </c>
      <c r="F326" s="3">
        <f t="shared" si="10"/>
        <v>1317.1820287461774</v>
      </c>
      <c r="G326" s="3">
        <f t="shared" si="9"/>
        <v>940.84430624726963</v>
      </c>
    </row>
    <row r="327" spans="1:7">
      <c r="A327" s="35"/>
      <c r="B327" s="36"/>
      <c r="C327" s="37">
        <v>25</v>
      </c>
      <c r="D327" s="38" t="s">
        <v>643</v>
      </c>
      <c r="E327" s="8">
        <v>2531.2357459389218</v>
      </c>
      <c r="F327" s="3">
        <f t="shared" si="10"/>
        <v>1771.8650221572452</v>
      </c>
      <c r="G327" s="3">
        <f t="shared" si="9"/>
        <v>1265.6178729694609</v>
      </c>
    </row>
    <row r="328" spans="1:7">
      <c r="A328" s="35"/>
      <c r="B328" s="36"/>
      <c r="C328" s="37" t="s">
        <v>328</v>
      </c>
      <c r="D328" s="38" t="s">
        <v>644</v>
      </c>
      <c r="E328" s="8">
        <v>3598.0186516918147</v>
      </c>
      <c r="F328" s="3">
        <f t="shared" si="10"/>
        <v>2518.6130561842701</v>
      </c>
      <c r="G328" s="3">
        <f t="shared" si="9"/>
        <v>1799.0093258459074</v>
      </c>
    </row>
    <row r="329" spans="1:7">
      <c r="A329" s="35"/>
      <c r="B329" s="36"/>
      <c r="C329" s="37">
        <v>40</v>
      </c>
      <c r="D329" s="38" t="s">
        <v>645</v>
      </c>
      <c r="E329" s="8">
        <v>6265.0335051221427</v>
      </c>
      <c r="F329" s="3">
        <f t="shared" si="10"/>
        <v>4385.5234535854997</v>
      </c>
      <c r="G329" s="3">
        <f t="shared" ref="G329:G392" si="11">E329-E329*$G$6</f>
        <v>3132.5167525610714</v>
      </c>
    </row>
    <row r="330" spans="1:7">
      <c r="A330" s="35"/>
      <c r="B330" s="36"/>
      <c r="C330" s="37">
        <v>50</v>
      </c>
      <c r="D330" s="38" t="s">
        <v>646</v>
      </c>
      <c r="E330" s="8">
        <v>9397.550257683215</v>
      </c>
      <c r="F330" s="3">
        <f t="shared" si="10"/>
        <v>6578.2851803782505</v>
      </c>
      <c r="G330" s="3">
        <f t="shared" si="11"/>
        <v>4698.7751288416075</v>
      </c>
    </row>
    <row r="331" spans="1:7">
      <c r="A331" s="35"/>
      <c r="B331" s="36"/>
      <c r="C331" s="37">
        <v>63</v>
      </c>
      <c r="D331" s="38" t="s">
        <v>647</v>
      </c>
      <c r="E331" s="8">
        <v>12719.263135416666</v>
      </c>
      <c r="F331" s="3">
        <f t="shared" si="10"/>
        <v>8903.4841947916666</v>
      </c>
      <c r="G331" s="3">
        <f t="shared" si="11"/>
        <v>6359.631567708333</v>
      </c>
    </row>
    <row r="332" spans="1:7">
      <c r="A332" s="34" t="s">
        <v>781</v>
      </c>
      <c r="B332" s="37" t="s">
        <v>0</v>
      </c>
      <c r="C332" s="37">
        <v>20</v>
      </c>
      <c r="D332" s="38" t="s">
        <v>648</v>
      </c>
      <c r="E332" s="8">
        <v>3484.7684524800011</v>
      </c>
      <c r="F332" s="3">
        <f t="shared" si="10"/>
        <v>2439.3379167360008</v>
      </c>
      <c r="G332" s="3">
        <f t="shared" si="11"/>
        <v>1742.3842262400005</v>
      </c>
    </row>
    <row r="333" spans="1:7">
      <c r="A333" s="35" t="s">
        <v>782</v>
      </c>
      <c r="B333" s="36"/>
      <c r="C333" s="37">
        <v>25</v>
      </c>
      <c r="D333" s="38" t="s">
        <v>649</v>
      </c>
      <c r="E333" s="8">
        <v>4058.3910534831798</v>
      </c>
      <c r="F333" s="3">
        <f t="shared" si="10"/>
        <v>2840.8737374382258</v>
      </c>
      <c r="G333" s="3">
        <f t="shared" si="11"/>
        <v>2029.1955267415899</v>
      </c>
    </row>
    <row r="334" spans="1:7">
      <c r="A334" s="55" t="s">
        <v>783</v>
      </c>
      <c r="B334" s="37" t="s">
        <v>0</v>
      </c>
      <c r="C334" s="37">
        <v>20</v>
      </c>
      <c r="D334" s="38" t="s">
        <v>650</v>
      </c>
      <c r="E334" s="8">
        <v>5620.4894163600002</v>
      </c>
      <c r="F334" s="3">
        <f t="shared" si="10"/>
        <v>3934.3425914520003</v>
      </c>
      <c r="G334" s="3">
        <f t="shared" si="11"/>
        <v>2810.2447081800001</v>
      </c>
    </row>
    <row r="335" spans="1:7">
      <c r="A335" s="35" t="s">
        <v>784</v>
      </c>
      <c r="B335" s="36"/>
      <c r="C335" s="37">
        <v>25</v>
      </c>
      <c r="D335" s="38" t="s">
        <v>651</v>
      </c>
      <c r="E335" s="8">
        <v>6231.7447499999998</v>
      </c>
      <c r="F335" s="3">
        <f t="shared" si="10"/>
        <v>4362.2213250000004</v>
      </c>
      <c r="G335" s="3">
        <f t="shared" si="11"/>
        <v>3115.8723749999999</v>
      </c>
    </row>
    <row r="336" spans="1:7">
      <c r="A336" s="55" t="s">
        <v>785</v>
      </c>
      <c r="B336" s="37" t="s">
        <v>0</v>
      </c>
      <c r="C336" s="37">
        <v>20</v>
      </c>
      <c r="D336" s="38" t="s">
        <v>329</v>
      </c>
      <c r="E336" s="8">
        <v>1132.8748187399999</v>
      </c>
      <c r="F336" s="3">
        <f t="shared" si="10"/>
        <v>793.01237311799991</v>
      </c>
      <c r="G336" s="3">
        <f t="shared" si="11"/>
        <v>566.43740936999995</v>
      </c>
    </row>
    <row r="337" spans="1:7">
      <c r="A337" s="34" t="s">
        <v>786</v>
      </c>
      <c r="B337" s="37" t="s">
        <v>0</v>
      </c>
      <c r="C337" s="37">
        <v>20</v>
      </c>
      <c r="D337" s="38" t="s">
        <v>529</v>
      </c>
      <c r="E337" s="8">
        <v>5682.1254666232253</v>
      </c>
      <c r="F337" s="3">
        <f t="shared" si="10"/>
        <v>3977.4878266362575</v>
      </c>
      <c r="G337" s="3">
        <f t="shared" si="11"/>
        <v>2841.0627333116126</v>
      </c>
    </row>
    <row r="338" spans="1:7">
      <c r="A338" s="35" t="s">
        <v>787</v>
      </c>
      <c r="B338" s="37"/>
      <c r="C338" s="37">
        <v>25</v>
      </c>
      <c r="D338" s="38" t="s">
        <v>530</v>
      </c>
      <c r="E338" s="8">
        <v>6138.7745016083627</v>
      </c>
      <c r="F338" s="3">
        <f t="shared" si="10"/>
        <v>4297.1421511258541</v>
      </c>
      <c r="G338" s="3">
        <f t="shared" si="11"/>
        <v>3069.3872508041813</v>
      </c>
    </row>
    <row r="339" spans="1:7">
      <c r="A339" s="34" t="s">
        <v>788</v>
      </c>
      <c r="B339" s="37" t="s">
        <v>0</v>
      </c>
      <c r="C339" s="37">
        <v>20</v>
      </c>
      <c r="D339" s="38" t="s">
        <v>531</v>
      </c>
      <c r="E339" s="8">
        <v>1071.5744021739133</v>
      </c>
      <c r="F339" s="3">
        <f t="shared" si="10"/>
        <v>750.10208152173936</v>
      </c>
      <c r="G339" s="3">
        <f t="shared" si="11"/>
        <v>535.78720108695666</v>
      </c>
    </row>
    <row r="340" spans="1:7">
      <c r="A340" s="35"/>
      <c r="B340" s="36"/>
      <c r="C340" s="37">
        <v>25</v>
      </c>
      <c r="D340" s="38" t="s">
        <v>532</v>
      </c>
      <c r="E340" s="8">
        <v>1682.2932843137251</v>
      </c>
      <c r="F340" s="3">
        <f t="shared" si="10"/>
        <v>1177.6052990196076</v>
      </c>
      <c r="G340" s="3">
        <f t="shared" si="11"/>
        <v>841.14664215686253</v>
      </c>
    </row>
    <row r="341" spans="1:7">
      <c r="A341" s="35"/>
      <c r="B341" s="36"/>
      <c r="C341" s="37">
        <v>32</v>
      </c>
      <c r="D341" s="38" t="s">
        <v>533</v>
      </c>
      <c r="E341" s="8">
        <v>2156.565870087009</v>
      </c>
      <c r="F341" s="3">
        <f t="shared" si="10"/>
        <v>1509.5961090609062</v>
      </c>
      <c r="G341" s="3">
        <f t="shared" si="11"/>
        <v>1078.2829350435045</v>
      </c>
    </row>
    <row r="342" spans="1:7">
      <c r="A342" s="35"/>
      <c r="B342" s="36"/>
      <c r="C342" s="37">
        <v>40</v>
      </c>
      <c r="D342" s="38" t="s">
        <v>534</v>
      </c>
      <c r="E342" s="8">
        <v>3839.8363060330298</v>
      </c>
      <c r="F342" s="3">
        <f t="shared" si="10"/>
        <v>2687.8854142231212</v>
      </c>
      <c r="G342" s="3">
        <f t="shared" si="11"/>
        <v>1919.9181530165149</v>
      </c>
    </row>
    <row r="343" spans="1:7">
      <c r="A343" s="56" t="s">
        <v>789</v>
      </c>
      <c r="B343" s="37" t="s">
        <v>0</v>
      </c>
      <c r="C343" s="37" t="s">
        <v>280</v>
      </c>
      <c r="D343" s="38" t="s">
        <v>652</v>
      </c>
      <c r="E343" s="8">
        <v>929.53818475991648</v>
      </c>
      <c r="F343" s="3">
        <f t="shared" si="10"/>
        <v>650.67672933194149</v>
      </c>
      <c r="G343" s="3">
        <f t="shared" si="11"/>
        <v>464.76909237995824</v>
      </c>
    </row>
    <row r="344" spans="1:7">
      <c r="A344" s="35"/>
      <c r="B344" s="37"/>
      <c r="C344" s="37" t="s">
        <v>283</v>
      </c>
      <c r="D344" s="38" t="s">
        <v>653</v>
      </c>
      <c r="E344" s="8">
        <v>1437.9002183985599</v>
      </c>
      <c r="F344" s="3">
        <f t="shared" si="10"/>
        <v>1006.5301528789919</v>
      </c>
      <c r="G344" s="3">
        <f t="shared" si="11"/>
        <v>718.95010919927995</v>
      </c>
    </row>
    <row r="345" spans="1:7">
      <c r="A345" s="35"/>
      <c r="B345" s="36"/>
      <c r="C345" s="37" t="s">
        <v>305</v>
      </c>
      <c r="D345" s="38" t="s">
        <v>654</v>
      </c>
      <c r="E345" s="8">
        <v>2411.2213836553942</v>
      </c>
      <c r="F345" s="3">
        <f t="shared" si="10"/>
        <v>1687.8549685587759</v>
      </c>
      <c r="G345" s="3">
        <f t="shared" si="11"/>
        <v>1205.6106918276971</v>
      </c>
    </row>
    <row r="346" spans="1:7">
      <c r="A346" s="56" t="s">
        <v>790</v>
      </c>
      <c r="B346" s="37" t="s">
        <v>0</v>
      </c>
      <c r="C346" s="37" t="s">
        <v>280</v>
      </c>
      <c r="D346" s="38" t="s">
        <v>541</v>
      </c>
      <c r="E346" s="8">
        <v>1451.3170833333331</v>
      </c>
      <c r="F346" s="3">
        <f t="shared" si="10"/>
        <v>1015.9219583333331</v>
      </c>
      <c r="G346" s="3">
        <f t="shared" si="11"/>
        <v>725.65854166666657</v>
      </c>
    </row>
    <row r="347" spans="1:7">
      <c r="A347" s="35"/>
      <c r="B347" s="37"/>
      <c r="C347" s="37" t="s">
        <v>283</v>
      </c>
      <c r="D347" s="38" t="s">
        <v>542</v>
      </c>
      <c r="E347" s="8">
        <v>2029.3370842105264</v>
      </c>
      <c r="F347" s="3">
        <f t="shared" si="10"/>
        <v>1420.5359589473685</v>
      </c>
      <c r="G347" s="3">
        <f t="shared" si="11"/>
        <v>1014.6685421052632</v>
      </c>
    </row>
    <row r="348" spans="1:7">
      <c r="A348" s="35"/>
      <c r="B348" s="37"/>
      <c r="C348" s="57" t="s">
        <v>305</v>
      </c>
      <c r="D348" s="38" t="s">
        <v>543</v>
      </c>
      <c r="E348" s="8">
        <v>3289.5293177974436</v>
      </c>
      <c r="F348" s="3">
        <f t="shared" ref="F348:F376" si="12">E348-E348*$F$6</f>
        <v>2302.6705224582106</v>
      </c>
      <c r="G348" s="3">
        <f t="shared" si="11"/>
        <v>1644.7646588987218</v>
      </c>
    </row>
    <row r="349" spans="1:7">
      <c r="A349" s="58" t="s">
        <v>791</v>
      </c>
      <c r="B349" s="37" t="s">
        <v>0</v>
      </c>
      <c r="C349" s="7" t="s">
        <v>280</v>
      </c>
      <c r="D349" s="19" t="s">
        <v>330</v>
      </c>
      <c r="E349" s="8">
        <v>1737.930321</v>
      </c>
      <c r="F349" s="3">
        <f t="shared" si="12"/>
        <v>1216.5512247000001</v>
      </c>
      <c r="G349" s="3">
        <f t="shared" si="11"/>
        <v>868.96516050000002</v>
      </c>
    </row>
    <row r="350" spans="1:7">
      <c r="A350" s="59"/>
      <c r="B350" s="37"/>
      <c r="C350" s="7" t="s">
        <v>283</v>
      </c>
      <c r="D350" s="19" t="s">
        <v>544</v>
      </c>
      <c r="E350" s="8">
        <v>2391.9975749999999</v>
      </c>
      <c r="F350" s="3">
        <f t="shared" si="12"/>
        <v>1674.3983024999998</v>
      </c>
      <c r="G350" s="3">
        <f t="shared" si="11"/>
        <v>1195.9987874999999</v>
      </c>
    </row>
    <row r="351" spans="1:7">
      <c r="A351" s="58" t="s">
        <v>792</v>
      </c>
      <c r="B351" s="37" t="s">
        <v>0</v>
      </c>
      <c r="C351" s="7" t="s">
        <v>280</v>
      </c>
      <c r="D351" s="19" t="s">
        <v>683</v>
      </c>
      <c r="E351" s="8">
        <v>1769.1043556763289</v>
      </c>
      <c r="F351" s="3">
        <f t="shared" si="12"/>
        <v>1238.3730489734303</v>
      </c>
      <c r="G351" s="3">
        <f t="shared" si="11"/>
        <v>884.55217783816443</v>
      </c>
    </row>
    <row r="352" spans="1:7">
      <c r="A352" s="59"/>
      <c r="B352" s="37"/>
      <c r="C352" s="7" t="s">
        <v>282</v>
      </c>
      <c r="D352" s="19" t="s">
        <v>655</v>
      </c>
      <c r="E352" s="8">
        <v>3427.1731159916917</v>
      </c>
      <c r="F352" s="3">
        <f t="shared" si="12"/>
        <v>2399.0211811941845</v>
      </c>
      <c r="G352" s="3">
        <f t="shared" si="11"/>
        <v>1713.5865579958459</v>
      </c>
    </row>
    <row r="353" spans="1:7">
      <c r="A353" s="60" t="s">
        <v>793</v>
      </c>
      <c r="B353" s="37" t="s">
        <v>0</v>
      </c>
      <c r="C353" s="37">
        <v>40</v>
      </c>
      <c r="D353" s="38" t="s">
        <v>331</v>
      </c>
      <c r="E353" s="8">
        <v>568.87544700000012</v>
      </c>
      <c r="F353" s="3">
        <f t="shared" si="12"/>
        <v>398.21281290000013</v>
      </c>
      <c r="G353" s="3">
        <f t="shared" si="11"/>
        <v>284.43772350000006</v>
      </c>
    </row>
    <row r="354" spans="1:7">
      <c r="A354" s="35"/>
      <c r="B354" s="36"/>
      <c r="C354" s="37">
        <v>50</v>
      </c>
      <c r="D354" s="38" t="s">
        <v>332</v>
      </c>
      <c r="E354" s="8">
        <v>597.36217316017314</v>
      </c>
      <c r="F354" s="3">
        <f t="shared" si="12"/>
        <v>418.15352121212118</v>
      </c>
      <c r="G354" s="3">
        <f t="shared" si="11"/>
        <v>298.68108658008657</v>
      </c>
    </row>
    <row r="355" spans="1:7">
      <c r="A355" s="35"/>
      <c r="B355" s="36"/>
      <c r="C355" s="37">
        <v>63</v>
      </c>
      <c r="D355" s="38" t="s">
        <v>333</v>
      </c>
      <c r="E355" s="8">
        <v>832.37677972027961</v>
      </c>
      <c r="F355" s="3">
        <f t="shared" si="12"/>
        <v>582.66374580419574</v>
      </c>
      <c r="G355" s="3">
        <f t="shared" si="11"/>
        <v>416.18838986013981</v>
      </c>
    </row>
    <row r="356" spans="1:7">
      <c r="A356" s="35"/>
      <c r="B356" s="36"/>
      <c r="C356" s="37">
        <v>75</v>
      </c>
      <c r="D356" s="38" t="s">
        <v>334</v>
      </c>
      <c r="E356" s="8">
        <v>1346.054196729197</v>
      </c>
      <c r="F356" s="3">
        <f t="shared" si="12"/>
        <v>942.2379377104379</v>
      </c>
      <c r="G356" s="3">
        <f t="shared" si="11"/>
        <v>673.02709836459849</v>
      </c>
    </row>
    <row r="357" spans="1:7">
      <c r="A357" s="35"/>
      <c r="B357" s="36"/>
      <c r="C357" s="37">
        <v>90</v>
      </c>
      <c r="D357" s="38" t="s">
        <v>335</v>
      </c>
      <c r="E357" s="8">
        <v>2059.32911814</v>
      </c>
      <c r="F357" s="3">
        <f t="shared" si="12"/>
        <v>1441.530382698</v>
      </c>
      <c r="G357" s="3">
        <f t="shared" si="11"/>
        <v>1029.66455907</v>
      </c>
    </row>
    <row r="358" spans="1:7">
      <c r="A358" s="35"/>
      <c r="B358" s="36"/>
      <c r="C358" s="37">
        <v>110</v>
      </c>
      <c r="D358" s="38" t="s">
        <v>336</v>
      </c>
      <c r="E358" s="8">
        <v>3567.629361624955</v>
      </c>
      <c r="F358" s="3">
        <f t="shared" si="12"/>
        <v>2497.3405531374683</v>
      </c>
      <c r="G358" s="3">
        <f t="shared" si="11"/>
        <v>1783.8146808124775</v>
      </c>
    </row>
    <row r="359" spans="1:7">
      <c r="A359" s="61"/>
      <c r="B359" s="62"/>
      <c r="C359" s="7">
        <v>125</v>
      </c>
      <c r="D359" s="19" t="s">
        <v>337</v>
      </c>
      <c r="E359" s="8">
        <v>3993.5056379399998</v>
      </c>
      <c r="F359" s="3">
        <f t="shared" si="12"/>
        <v>2795.4539465580001</v>
      </c>
      <c r="G359" s="3">
        <f t="shared" si="11"/>
        <v>1996.7528189699999</v>
      </c>
    </row>
    <row r="360" spans="1:7">
      <c r="A360" s="6" t="s">
        <v>794</v>
      </c>
      <c r="B360" s="37" t="s">
        <v>0</v>
      </c>
      <c r="C360" s="37" t="s">
        <v>338</v>
      </c>
      <c r="D360" s="38" t="s">
        <v>339</v>
      </c>
      <c r="E360" s="8">
        <v>3924.8761731207287</v>
      </c>
      <c r="F360" s="3">
        <f t="shared" si="12"/>
        <v>2747.4133211845101</v>
      </c>
      <c r="G360" s="3">
        <f t="shared" si="11"/>
        <v>1962.4380865603644</v>
      </c>
    </row>
    <row r="361" spans="1:7">
      <c r="A361" s="35"/>
      <c r="B361" s="36"/>
      <c r="C361" s="37" t="s">
        <v>340</v>
      </c>
      <c r="D361" s="38" t="s">
        <v>341</v>
      </c>
      <c r="E361" s="8">
        <v>4403.0959597799992</v>
      </c>
      <c r="F361" s="3">
        <f t="shared" si="12"/>
        <v>3082.1671718459993</v>
      </c>
      <c r="G361" s="3">
        <f t="shared" si="11"/>
        <v>2201.5479798899996</v>
      </c>
    </row>
    <row r="362" spans="1:7">
      <c r="A362" s="35"/>
      <c r="B362" s="36"/>
      <c r="C362" s="37" t="s">
        <v>342</v>
      </c>
      <c r="D362" s="38" t="s">
        <v>343</v>
      </c>
      <c r="E362" s="8">
        <v>6078.8404908000002</v>
      </c>
      <c r="F362" s="3">
        <f t="shared" si="12"/>
        <v>4255.1883435600002</v>
      </c>
      <c r="G362" s="3">
        <f t="shared" si="11"/>
        <v>3039.4202454000001</v>
      </c>
    </row>
    <row r="363" spans="1:7">
      <c r="A363" s="35"/>
      <c r="B363" s="36"/>
      <c r="C363" s="37" t="s">
        <v>344</v>
      </c>
      <c r="D363" s="38" t="s">
        <v>345</v>
      </c>
      <c r="E363" s="8">
        <v>6642.8398625400014</v>
      </c>
      <c r="F363" s="3">
        <f t="shared" si="12"/>
        <v>4649.9879037780011</v>
      </c>
      <c r="G363" s="3">
        <f t="shared" si="11"/>
        <v>3321.4199312700007</v>
      </c>
    </row>
    <row r="364" spans="1:7">
      <c r="A364" s="35"/>
      <c r="B364" s="36"/>
      <c r="C364" s="37" t="s">
        <v>346</v>
      </c>
      <c r="D364" s="38" t="s">
        <v>347</v>
      </c>
      <c r="E364" s="8">
        <v>9314.9291050200045</v>
      </c>
      <c r="F364" s="3">
        <f t="shared" si="12"/>
        <v>6520.4503735140033</v>
      </c>
      <c r="G364" s="3">
        <f t="shared" si="11"/>
        <v>4657.4645525100022</v>
      </c>
    </row>
    <row r="365" spans="1:7">
      <c r="A365" s="35"/>
      <c r="B365" s="36"/>
      <c r="C365" s="37" t="s">
        <v>348</v>
      </c>
      <c r="D365" s="38" t="s">
        <v>349</v>
      </c>
      <c r="E365" s="8">
        <v>9917.9370788399992</v>
      </c>
      <c r="F365" s="3">
        <f t="shared" si="12"/>
        <v>6942.5559551879996</v>
      </c>
      <c r="G365" s="3">
        <f t="shared" si="11"/>
        <v>4958.9685394199996</v>
      </c>
    </row>
    <row r="366" spans="1:7">
      <c r="A366" s="35"/>
      <c r="B366" s="36"/>
      <c r="C366" s="37" t="s">
        <v>795</v>
      </c>
      <c r="D366" s="38" t="s">
        <v>350</v>
      </c>
      <c r="E366" s="8">
        <v>12119.450422333677</v>
      </c>
      <c r="F366" s="3">
        <f t="shared" si="12"/>
        <v>8483.6152956335736</v>
      </c>
      <c r="G366" s="3">
        <f t="shared" si="11"/>
        <v>6059.7252111668386</v>
      </c>
    </row>
    <row r="367" spans="1:7">
      <c r="A367" s="6" t="s">
        <v>796</v>
      </c>
      <c r="B367" s="37" t="s">
        <v>0</v>
      </c>
      <c r="C367" s="37" t="s">
        <v>351</v>
      </c>
      <c r="D367" s="38" t="s">
        <v>352</v>
      </c>
      <c r="E367" s="8">
        <v>2834.6250844800006</v>
      </c>
      <c r="F367" s="3">
        <f t="shared" si="12"/>
        <v>1984.2375591360005</v>
      </c>
      <c r="G367" s="3">
        <f t="shared" si="11"/>
        <v>1417.3125422400003</v>
      </c>
    </row>
    <row r="368" spans="1:7">
      <c r="A368" s="35"/>
      <c r="B368" s="36"/>
      <c r="C368" s="37" t="s">
        <v>353</v>
      </c>
      <c r="D368" s="38" t="s">
        <v>354</v>
      </c>
      <c r="E368" s="8">
        <v>3044.2963206600002</v>
      </c>
      <c r="F368" s="3">
        <f t="shared" si="12"/>
        <v>2131.007424462</v>
      </c>
      <c r="G368" s="3">
        <f t="shared" si="11"/>
        <v>1522.1481603300001</v>
      </c>
    </row>
    <row r="369" spans="1:7">
      <c r="A369" s="35"/>
      <c r="B369" s="36"/>
      <c r="C369" s="37" t="s">
        <v>355</v>
      </c>
      <c r="D369" s="38" t="s">
        <v>356</v>
      </c>
      <c r="E369" s="8">
        <v>3390.4976641200005</v>
      </c>
      <c r="F369" s="3">
        <f t="shared" si="12"/>
        <v>2373.3483648840001</v>
      </c>
      <c r="G369" s="3">
        <f t="shared" si="11"/>
        <v>1695.2488320600003</v>
      </c>
    </row>
    <row r="370" spans="1:7">
      <c r="A370" s="35"/>
      <c r="B370" s="36"/>
      <c r="C370" s="37" t="s">
        <v>357</v>
      </c>
      <c r="D370" s="38" t="s">
        <v>358</v>
      </c>
      <c r="E370" s="8">
        <v>4864.6977510599991</v>
      </c>
      <c r="F370" s="3">
        <f t="shared" si="12"/>
        <v>3405.2884257419992</v>
      </c>
      <c r="G370" s="3">
        <f t="shared" si="11"/>
        <v>2432.3488755299995</v>
      </c>
    </row>
    <row r="371" spans="1:7">
      <c r="A371" s="35"/>
      <c r="B371" s="36"/>
      <c r="C371" s="37" t="s">
        <v>359</v>
      </c>
      <c r="D371" s="38" t="s">
        <v>360</v>
      </c>
      <c r="E371" s="8">
        <v>5176.7665677000005</v>
      </c>
      <c r="F371" s="3">
        <f t="shared" si="12"/>
        <v>3623.7365973900005</v>
      </c>
      <c r="G371" s="3">
        <f t="shared" si="11"/>
        <v>2588.3832838500002</v>
      </c>
    </row>
    <row r="372" spans="1:7">
      <c r="A372" s="35"/>
      <c r="B372" s="36"/>
      <c r="C372" s="37" t="s">
        <v>361</v>
      </c>
      <c r="D372" s="38" t="s">
        <v>362</v>
      </c>
      <c r="E372" s="8">
        <v>5956.9386093000012</v>
      </c>
      <c r="F372" s="3">
        <f t="shared" si="12"/>
        <v>4169.8570265100007</v>
      </c>
      <c r="G372" s="3">
        <f t="shared" si="11"/>
        <v>2978.4693046500006</v>
      </c>
    </row>
    <row r="373" spans="1:7">
      <c r="A373" s="6"/>
      <c r="B373" s="37"/>
      <c r="C373" s="37" t="s">
        <v>363</v>
      </c>
      <c r="D373" s="38" t="s">
        <v>364</v>
      </c>
      <c r="E373" s="8">
        <v>7964.2562580000031</v>
      </c>
      <c r="F373" s="3">
        <f t="shared" si="12"/>
        <v>5574.9793806000016</v>
      </c>
      <c r="G373" s="3">
        <f t="shared" si="11"/>
        <v>3982.1281290000015</v>
      </c>
    </row>
    <row r="374" spans="1:7">
      <c r="A374" s="35"/>
      <c r="B374" s="36"/>
      <c r="C374" s="37" t="s">
        <v>365</v>
      </c>
      <c r="D374" s="38" t="s">
        <v>366</v>
      </c>
      <c r="E374" s="8">
        <v>9794.4098389200008</v>
      </c>
      <c r="F374" s="3">
        <f t="shared" si="12"/>
        <v>6856.0868872440005</v>
      </c>
      <c r="G374" s="3">
        <f t="shared" si="11"/>
        <v>4897.2049194600004</v>
      </c>
    </row>
    <row r="375" spans="1:7">
      <c r="A375" s="35"/>
      <c r="B375" s="36"/>
      <c r="C375" s="37" t="s">
        <v>367</v>
      </c>
      <c r="D375" s="38" t="s">
        <v>368</v>
      </c>
      <c r="E375" s="8">
        <v>12734.683220700001</v>
      </c>
      <c r="F375" s="3">
        <f t="shared" si="12"/>
        <v>8914.2782544900001</v>
      </c>
      <c r="G375" s="3">
        <f t="shared" si="11"/>
        <v>6367.3416103500003</v>
      </c>
    </row>
    <row r="376" spans="1:7">
      <c r="A376" s="35"/>
      <c r="B376" s="36"/>
      <c r="C376" s="37" t="s">
        <v>369</v>
      </c>
      <c r="D376" s="38" t="s">
        <v>370</v>
      </c>
      <c r="E376" s="8">
        <v>19681.465107780001</v>
      </c>
      <c r="F376" s="3">
        <f t="shared" si="12"/>
        <v>13777.025575446001</v>
      </c>
      <c r="G376" s="3">
        <f t="shared" si="11"/>
        <v>9840.7325538900004</v>
      </c>
    </row>
    <row r="377" spans="1:7">
      <c r="A377" s="63" t="s">
        <v>797</v>
      </c>
      <c r="B377" s="63"/>
      <c r="C377" s="63"/>
      <c r="D377" s="82"/>
      <c r="E377" s="8">
        <v>0</v>
      </c>
      <c r="F377" s="3"/>
      <c r="G377" s="3">
        <f t="shared" si="11"/>
        <v>0</v>
      </c>
    </row>
    <row r="378" spans="1:7">
      <c r="A378" s="34" t="s">
        <v>798</v>
      </c>
      <c r="B378" s="37" t="s">
        <v>371</v>
      </c>
      <c r="C378" s="37" t="s">
        <v>281</v>
      </c>
      <c r="D378" s="38" t="s">
        <v>685</v>
      </c>
      <c r="E378" s="8">
        <v>585.39158333333398</v>
      </c>
      <c r="F378" s="3">
        <f t="shared" ref="F378:F395" si="13">E378-E378*$F$6</f>
        <v>409.7741083333338</v>
      </c>
      <c r="G378" s="3">
        <f t="shared" si="11"/>
        <v>292.69579166666699</v>
      </c>
    </row>
    <row r="379" spans="1:7">
      <c r="A379" s="35"/>
      <c r="B379" s="37"/>
      <c r="C379" s="37" t="s">
        <v>294</v>
      </c>
      <c r="D379" s="38" t="s">
        <v>686</v>
      </c>
      <c r="E379" s="8">
        <v>834.96930038759638</v>
      </c>
      <c r="F379" s="3">
        <f t="shared" si="13"/>
        <v>584.47851027131742</v>
      </c>
      <c r="G379" s="3">
        <f t="shared" si="11"/>
        <v>417.48465019379819</v>
      </c>
    </row>
    <row r="380" spans="1:7">
      <c r="A380" s="35"/>
      <c r="B380" s="36"/>
      <c r="C380" s="37" t="s">
        <v>295</v>
      </c>
      <c r="D380" s="38" t="s">
        <v>687</v>
      </c>
      <c r="E380" s="8">
        <v>1306.4908697374979</v>
      </c>
      <c r="F380" s="3">
        <f t="shared" si="13"/>
        <v>914.54360881624848</v>
      </c>
      <c r="G380" s="3">
        <f t="shared" si="11"/>
        <v>653.24543486874893</v>
      </c>
    </row>
    <row r="381" spans="1:7">
      <c r="A381" s="34" t="s">
        <v>799</v>
      </c>
      <c r="B381" s="37" t="s">
        <v>371</v>
      </c>
      <c r="C381" s="37" t="s">
        <v>279</v>
      </c>
      <c r="D381" s="38" t="s">
        <v>688</v>
      </c>
      <c r="E381" s="8">
        <v>818.00217577197202</v>
      </c>
      <c r="F381" s="3">
        <f t="shared" si="13"/>
        <v>572.60152304038047</v>
      </c>
      <c r="G381" s="3">
        <f t="shared" si="11"/>
        <v>409.00108788598601</v>
      </c>
    </row>
    <row r="382" spans="1:7">
      <c r="A382" s="35"/>
      <c r="B382" s="36"/>
      <c r="C382" s="37" t="s">
        <v>280</v>
      </c>
      <c r="D382" s="38" t="s">
        <v>689</v>
      </c>
      <c r="E382" s="8">
        <v>818.00217577197157</v>
      </c>
      <c r="F382" s="3">
        <f t="shared" si="13"/>
        <v>572.60152304038013</v>
      </c>
      <c r="G382" s="3">
        <f t="shared" si="11"/>
        <v>409.00108788598578</v>
      </c>
    </row>
    <row r="383" spans="1:7">
      <c r="A383" s="35"/>
      <c r="B383" s="37"/>
      <c r="C383" s="37" t="s">
        <v>281</v>
      </c>
      <c r="D383" s="38" t="s">
        <v>690</v>
      </c>
      <c r="E383" s="8">
        <v>727.87789111111124</v>
      </c>
      <c r="F383" s="3">
        <f t="shared" si="13"/>
        <v>509.51452377777787</v>
      </c>
      <c r="G383" s="3">
        <f t="shared" si="11"/>
        <v>363.93894555555562</v>
      </c>
    </row>
    <row r="384" spans="1:7">
      <c r="A384" s="35"/>
      <c r="B384" s="36"/>
      <c r="C384" s="37" t="s">
        <v>283</v>
      </c>
      <c r="D384" s="38" t="s">
        <v>691</v>
      </c>
      <c r="E384" s="8">
        <v>818.00217577197157</v>
      </c>
      <c r="F384" s="3">
        <f t="shared" si="13"/>
        <v>572.60152304038013</v>
      </c>
      <c r="G384" s="3">
        <f t="shared" si="11"/>
        <v>409.00108788598578</v>
      </c>
    </row>
    <row r="385" spans="1:7">
      <c r="A385" s="35"/>
      <c r="B385" s="36"/>
      <c r="C385" s="37" t="s">
        <v>294</v>
      </c>
      <c r="D385" s="38" t="s">
        <v>692</v>
      </c>
      <c r="E385" s="8">
        <v>1053.5241098833601</v>
      </c>
      <c r="F385" s="3">
        <f t="shared" si="13"/>
        <v>737.466876918352</v>
      </c>
      <c r="G385" s="3">
        <f t="shared" si="11"/>
        <v>526.76205494168005</v>
      </c>
    </row>
    <row r="386" spans="1:7">
      <c r="A386" s="35"/>
      <c r="B386" s="36"/>
      <c r="C386" s="37" t="s">
        <v>285</v>
      </c>
      <c r="D386" s="38" t="s">
        <v>693</v>
      </c>
      <c r="E386" s="8">
        <v>1111.50291520979</v>
      </c>
      <c r="F386" s="3">
        <f t="shared" si="13"/>
        <v>778.05204064685302</v>
      </c>
      <c r="G386" s="3">
        <f t="shared" si="11"/>
        <v>555.75145760489499</v>
      </c>
    </row>
    <row r="387" spans="1:7">
      <c r="A387" s="35"/>
      <c r="B387" s="9" t="s">
        <v>757</v>
      </c>
      <c r="C387" s="37" t="s">
        <v>281</v>
      </c>
      <c r="D387" s="38" t="s">
        <v>694</v>
      </c>
      <c r="E387" s="8">
        <v>761.632202380953</v>
      </c>
      <c r="F387" s="3">
        <f t="shared" si="13"/>
        <v>533.14254166666706</v>
      </c>
      <c r="G387" s="3">
        <f t="shared" si="11"/>
        <v>380.8161011904765</v>
      </c>
    </row>
    <row r="388" spans="1:7">
      <c r="A388" s="35"/>
      <c r="B388" s="36"/>
      <c r="C388" s="37" t="s">
        <v>283</v>
      </c>
      <c r="D388" s="38" t="s">
        <v>695</v>
      </c>
      <c r="E388" s="8">
        <v>819.18064368</v>
      </c>
      <c r="F388" s="3">
        <f t="shared" si="13"/>
        <v>573.42645057599998</v>
      </c>
      <c r="G388" s="3">
        <f t="shared" si="11"/>
        <v>409.59032184</v>
      </c>
    </row>
    <row r="389" spans="1:7">
      <c r="A389" s="34" t="s">
        <v>800</v>
      </c>
      <c r="B389" s="37" t="s">
        <v>371</v>
      </c>
      <c r="C389" s="37" t="s">
        <v>280</v>
      </c>
      <c r="D389" s="38" t="s">
        <v>696</v>
      </c>
      <c r="E389" s="8">
        <v>796.90357845528399</v>
      </c>
      <c r="F389" s="3">
        <f t="shared" si="13"/>
        <v>557.83250491869876</v>
      </c>
      <c r="G389" s="3">
        <f t="shared" si="11"/>
        <v>398.451789227642</v>
      </c>
    </row>
    <row r="390" spans="1:7">
      <c r="A390" s="35"/>
      <c r="B390" s="37"/>
      <c r="C390" s="37" t="s">
        <v>281</v>
      </c>
      <c r="D390" s="38" t="s">
        <v>697</v>
      </c>
      <c r="E390" s="8">
        <v>818.00217577197202</v>
      </c>
      <c r="F390" s="3">
        <f t="shared" si="13"/>
        <v>572.60152304038047</v>
      </c>
      <c r="G390" s="3">
        <f t="shared" si="11"/>
        <v>409.00108788598601</v>
      </c>
    </row>
    <row r="391" spans="1:7">
      <c r="A391" s="34" t="s">
        <v>801</v>
      </c>
      <c r="B391" s="37" t="s">
        <v>371</v>
      </c>
      <c r="C391" s="37" t="s">
        <v>281</v>
      </c>
      <c r="D391" s="38" t="s">
        <v>698</v>
      </c>
      <c r="E391" s="8">
        <v>806.21304096385495</v>
      </c>
      <c r="F391" s="3">
        <f t="shared" si="13"/>
        <v>564.34912867469848</v>
      </c>
      <c r="G391" s="3">
        <f t="shared" si="11"/>
        <v>403.10652048192748</v>
      </c>
    </row>
    <row r="392" spans="1:7">
      <c r="A392" s="35"/>
      <c r="B392" s="36"/>
      <c r="C392" s="37" t="s">
        <v>283</v>
      </c>
      <c r="D392" s="38" t="s">
        <v>699</v>
      </c>
      <c r="E392" s="8">
        <v>834.96930038759604</v>
      </c>
      <c r="F392" s="3">
        <f t="shared" si="13"/>
        <v>584.47851027131719</v>
      </c>
      <c r="G392" s="3">
        <f t="shared" si="11"/>
        <v>417.48465019379802</v>
      </c>
    </row>
    <row r="393" spans="1:7">
      <c r="A393" s="35"/>
      <c r="B393" s="37"/>
      <c r="C393" s="37" t="s">
        <v>372</v>
      </c>
      <c r="D393" s="38" t="s">
        <v>700</v>
      </c>
      <c r="E393" s="8">
        <v>1153.6637323232301</v>
      </c>
      <c r="F393" s="3">
        <f t="shared" si="13"/>
        <v>807.56461262626112</v>
      </c>
      <c r="G393" s="3">
        <f t="shared" ref="G393:G456" si="14">E393-E393*$G$6</f>
        <v>576.83186616161504</v>
      </c>
    </row>
    <row r="394" spans="1:7">
      <c r="A394" s="35"/>
      <c r="B394" s="36"/>
      <c r="C394" s="37" t="s">
        <v>284</v>
      </c>
      <c r="D394" s="38" t="s">
        <v>701</v>
      </c>
      <c r="E394" s="8">
        <v>993.59238411458398</v>
      </c>
      <c r="F394" s="3">
        <f t="shared" si="13"/>
        <v>695.51466888020877</v>
      </c>
      <c r="G394" s="3">
        <f t="shared" si="14"/>
        <v>496.79619205729199</v>
      </c>
    </row>
    <row r="395" spans="1:7">
      <c r="A395" s="35"/>
      <c r="B395" s="36"/>
      <c r="C395" s="37" t="s">
        <v>373</v>
      </c>
      <c r="D395" s="38" t="s">
        <v>702</v>
      </c>
      <c r="E395" s="8">
        <v>1094.7147606383</v>
      </c>
      <c r="F395" s="3">
        <f t="shared" si="13"/>
        <v>766.30033244680999</v>
      </c>
      <c r="G395" s="3">
        <f t="shared" si="14"/>
        <v>547.35738031915002</v>
      </c>
    </row>
    <row r="396" spans="1:7">
      <c r="A396" s="63" t="s">
        <v>802</v>
      </c>
      <c r="B396" s="63"/>
      <c r="C396" s="63"/>
      <c r="D396" s="82"/>
      <c r="E396" s="8">
        <v>0</v>
      </c>
      <c r="F396" s="3"/>
      <c r="G396" s="3">
        <f t="shared" si="14"/>
        <v>0</v>
      </c>
    </row>
    <row r="397" spans="1:7">
      <c r="A397" s="34" t="s">
        <v>803</v>
      </c>
      <c r="B397" s="37" t="s">
        <v>374</v>
      </c>
      <c r="C397" s="37" t="s">
        <v>280</v>
      </c>
      <c r="D397" s="38" t="s">
        <v>375</v>
      </c>
      <c r="E397" s="8">
        <v>489.718166666667</v>
      </c>
      <c r="F397" s="3">
        <f t="shared" ref="F397:F402" si="15">E397-E397*$F$6</f>
        <v>342.80271666666692</v>
      </c>
      <c r="G397" s="3">
        <f t="shared" si="14"/>
        <v>244.8590833333335</v>
      </c>
    </row>
    <row r="398" spans="1:7">
      <c r="A398" s="35"/>
      <c r="B398" s="36"/>
      <c r="C398" s="37" t="s">
        <v>281</v>
      </c>
      <c r="D398" s="38" t="s">
        <v>376</v>
      </c>
      <c r="E398" s="8">
        <v>408.63900000000001</v>
      </c>
      <c r="F398" s="3">
        <f t="shared" si="15"/>
        <v>286.04730000000001</v>
      </c>
      <c r="G398" s="3">
        <f t="shared" si="14"/>
        <v>204.31950000000001</v>
      </c>
    </row>
    <row r="399" spans="1:7">
      <c r="A399" s="35"/>
      <c r="B399" s="36"/>
      <c r="C399" s="37" t="s">
        <v>283</v>
      </c>
      <c r="D399" s="38" t="s">
        <v>377</v>
      </c>
      <c r="E399" s="8">
        <v>408.63900000000001</v>
      </c>
      <c r="F399" s="3">
        <f t="shared" si="15"/>
        <v>286.04730000000001</v>
      </c>
      <c r="G399" s="3">
        <f t="shared" si="14"/>
        <v>204.31950000000001</v>
      </c>
    </row>
    <row r="400" spans="1:7">
      <c r="A400" s="35"/>
      <c r="B400" s="37"/>
      <c r="C400" s="37" t="s">
        <v>285</v>
      </c>
      <c r="D400" s="38" t="s">
        <v>378</v>
      </c>
      <c r="E400" s="8">
        <v>449.184678932179</v>
      </c>
      <c r="F400" s="3">
        <f t="shared" si="15"/>
        <v>314.42927525252531</v>
      </c>
      <c r="G400" s="3">
        <f t="shared" si="14"/>
        <v>224.5923394660895</v>
      </c>
    </row>
    <row r="401" spans="1:7">
      <c r="A401" s="35"/>
      <c r="B401" s="36"/>
      <c r="C401" s="37" t="s">
        <v>287</v>
      </c>
      <c r="D401" s="38" t="s">
        <v>379</v>
      </c>
      <c r="E401" s="8">
        <v>593.25582329999997</v>
      </c>
      <c r="F401" s="3">
        <f t="shared" si="15"/>
        <v>415.27907630999999</v>
      </c>
      <c r="G401" s="3">
        <f t="shared" si="14"/>
        <v>296.62791164999999</v>
      </c>
    </row>
    <row r="402" spans="1:7">
      <c r="A402" s="35"/>
      <c r="B402" s="36"/>
      <c r="C402" s="37" t="s">
        <v>289</v>
      </c>
      <c r="D402" s="38" t="s">
        <v>380</v>
      </c>
      <c r="E402" s="8">
        <v>1628.60913684</v>
      </c>
      <c r="F402" s="3">
        <f t="shared" si="15"/>
        <v>1140.0263957880002</v>
      </c>
      <c r="G402" s="3">
        <f t="shared" si="14"/>
        <v>814.30456842000001</v>
      </c>
    </row>
    <row r="403" spans="1:7">
      <c r="A403" s="63" t="s">
        <v>804</v>
      </c>
      <c r="B403" s="63"/>
      <c r="C403" s="63"/>
      <c r="D403" s="82"/>
      <c r="E403" s="8">
        <v>0</v>
      </c>
      <c r="F403" s="3"/>
      <c r="G403" s="3">
        <f t="shared" si="14"/>
        <v>0</v>
      </c>
    </row>
    <row r="404" spans="1:7">
      <c r="A404" s="6" t="s">
        <v>805</v>
      </c>
      <c r="B404" s="37" t="s">
        <v>381</v>
      </c>
      <c r="C404" s="37"/>
      <c r="D404" s="64" t="s">
        <v>382</v>
      </c>
      <c r="E404" s="8">
        <v>277.92893354430373</v>
      </c>
      <c r="F404" s="3">
        <f>E404-E404*$F$6</f>
        <v>194.55025348101262</v>
      </c>
      <c r="G404" s="3">
        <f t="shared" si="14"/>
        <v>138.96446677215187</v>
      </c>
    </row>
    <row r="405" spans="1:7">
      <c r="A405" s="34" t="s">
        <v>806</v>
      </c>
      <c r="B405" s="37" t="s">
        <v>381</v>
      </c>
      <c r="C405" s="37"/>
      <c r="D405" s="38"/>
      <c r="E405" s="8">
        <v>0</v>
      </c>
      <c r="F405" s="3"/>
      <c r="G405" s="3">
        <f t="shared" si="14"/>
        <v>0</v>
      </c>
    </row>
    <row r="406" spans="1:7">
      <c r="A406" s="35"/>
      <c r="B406" s="36"/>
      <c r="C406" s="37" t="s">
        <v>807</v>
      </c>
      <c r="D406" s="38" t="s">
        <v>384</v>
      </c>
      <c r="E406" s="8">
        <v>427.46926446000003</v>
      </c>
      <c r="F406" s="3">
        <f>E406-E406*$F$6</f>
        <v>299.22848512200005</v>
      </c>
      <c r="G406" s="3">
        <f t="shared" si="14"/>
        <v>213.73463223000002</v>
      </c>
    </row>
    <row r="407" spans="1:7">
      <c r="A407" s="35"/>
      <c r="B407" s="36"/>
      <c r="C407" s="37" t="s">
        <v>385</v>
      </c>
      <c r="D407" s="38" t="s">
        <v>386</v>
      </c>
      <c r="E407" s="8">
        <v>533.11756175999994</v>
      </c>
      <c r="F407" s="3">
        <f>E407-E407*$F$6</f>
        <v>373.18229323200001</v>
      </c>
      <c r="G407" s="3">
        <f t="shared" si="14"/>
        <v>266.55878087999997</v>
      </c>
    </row>
    <row r="408" spans="1:7">
      <c r="A408" s="6" t="s">
        <v>808</v>
      </c>
      <c r="B408" s="37" t="s">
        <v>381</v>
      </c>
      <c r="C408" s="37"/>
      <c r="D408" s="38"/>
      <c r="E408" s="8">
        <v>0</v>
      </c>
      <c r="F408" s="3"/>
      <c r="G408" s="3">
        <f t="shared" si="14"/>
        <v>0</v>
      </c>
    </row>
    <row r="409" spans="1:7">
      <c r="A409" s="9" t="s">
        <v>809</v>
      </c>
      <c r="B409" s="36" t="s">
        <v>387</v>
      </c>
      <c r="C409" s="65" t="s">
        <v>388</v>
      </c>
      <c r="D409" s="38" t="s">
        <v>389</v>
      </c>
      <c r="E409" s="8">
        <v>219.42338670000007</v>
      </c>
      <c r="F409" s="3">
        <f t="shared" ref="F409:F429" si="16">E409-E409*$F$6</f>
        <v>153.59637069000004</v>
      </c>
      <c r="G409" s="3">
        <f t="shared" si="14"/>
        <v>109.71169335000003</v>
      </c>
    </row>
    <row r="410" spans="1:7">
      <c r="A410" s="9" t="s">
        <v>809</v>
      </c>
      <c r="B410" s="36" t="s">
        <v>387</v>
      </c>
      <c r="C410" s="37" t="s">
        <v>390</v>
      </c>
      <c r="D410" s="38" t="s">
        <v>391</v>
      </c>
      <c r="E410" s="8">
        <v>360.82956924000007</v>
      </c>
      <c r="F410" s="3">
        <f t="shared" si="16"/>
        <v>252.58069846800004</v>
      </c>
      <c r="G410" s="3">
        <f t="shared" si="14"/>
        <v>180.41478462000003</v>
      </c>
    </row>
    <row r="411" spans="1:7">
      <c r="A411" s="9" t="s">
        <v>809</v>
      </c>
      <c r="B411" s="36" t="s">
        <v>387</v>
      </c>
      <c r="C411" s="65" t="s">
        <v>392</v>
      </c>
      <c r="D411" s="83" t="s">
        <v>393</v>
      </c>
      <c r="E411" s="8">
        <v>409.59032184</v>
      </c>
      <c r="F411" s="3">
        <f t="shared" si="16"/>
        <v>286.71322528799999</v>
      </c>
      <c r="G411" s="3">
        <f t="shared" si="14"/>
        <v>204.79516092</v>
      </c>
    </row>
    <row r="412" spans="1:7">
      <c r="A412" s="9" t="s">
        <v>809</v>
      </c>
      <c r="B412" s="36" t="s">
        <v>387</v>
      </c>
      <c r="C412" s="37" t="s">
        <v>394</v>
      </c>
      <c r="D412" s="38" t="s">
        <v>395</v>
      </c>
      <c r="E412" s="8">
        <v>502.23575177999993</v>
      </c>
      <c r="F412" s="3">
        <f t="shared" si="16"/>
        <v>351.56502624599995</v>
      </c>
      <c r="G412" s="3">
        <f t="shared" si="14"/>
        <v>251.11787588999997</v>
      </c>
    </row>
    <row r="413" spans="1:7">
      <c r="A413" s="9" t="s">
        <v>810</v>
      </c>
      <c r="B413" s="36" t="s">
        <v>387</v>
      </c>
      <c r="C413" s="65"/>
      <c r="D413" s="83" t="s">
        <v>396</v>
      </c>
      <c r="E413" s="8">
        <v>66.639695219999993</v>
      </c>
      <c r="F413" s="3">
        <f t="shared" si="16"/>
        <v>46.647786654000001</v>
      </c>
      <c r="G413" s="3">
        <f t="shared" si="14"/>
        <v>33.319847609999997</v>
      </c>
    </row>
    <row r="414" spans="1:7">
      <c r="A414" s="34" t="s">
        <v>811</v>
      </c>
      <c r="B414" s="37" t="s">
        <v>381</v>
      </c>
      <c r="C414" s="7">
        <v>16</v>
      </c>
      <c r="D414" s="19" t="s">
        <v>397</v>
      </c>
      <c r="E414" s="8">
        <v>32.307407407407418</v>
      </c>
      <c r="F414" s="3">
        <f t="shared" si="16"/>
        <v>22.61518518518519</v>
      </c>
      <c r="G414" s="3">
        <f t="shared" si="14"/>
        <v>16.153703703703709</v>
      </c>
    </row>
    <row r="415" spans="1:7">
      <c r="A415" s="35"/>
      <c r="B415" s="36"/>
      <c r="C415" s="7">
        <v>20</v>
      </c>
      <c r="D415" s="19" t="s">
        <v>398</v>
      </c>
      <c r="E415" s="8">
        <v>19.519999999999996</v>
      </c>
      <c r="F415" s="3">
        <f t="shared" si="16"/>
        <v>13.663999999999998</v>
      </c>
      <c r="G415" s="3">
        <f t="shared" si="14"/>
        <v>9.759999999999998</v>
      </c>
    </row>
    <row r="416" spans="1:7">
      <c r="A416" s="35"/>
      <c r="B416" s="36"/>
      <c r="C416" s="37">
        <v>25</v>
      </c>
      <c r="D416" s="38" t="s">
        <v>399</v>
      </c>
      <c r="E416" s="8">
        <v>20.595972222222219</v>
      </c>
      <c r="F416" s="3">
        <f t="shared" si="16"/>
        <v>14.417180555555554</v>
      </c>
      <c r="G416" s="3">
        <f t="shared" si="14"/>
        <v>10.29798611111111</v>
      </c>
    </row>
    <row r="417" spans="1:7">
      <c r="A417" s="35"/>
      <c r="B417" s="36"/>
      <c r="C417" s="37">
        <v>32</v>
      </c>
      <c r="D417" s="38" t="s">
        <v>400</v>
      </c>
      <c r="E417" s="8">
        <v>40.114130434782609</v>
      </c>
      <c r="F417" s="3">
        <f t="shared" si="16"/>
        <v>28.079891304347825</v>
      </c>
      <c r="G417" s="3">
        <f t="shared" si="14"/>
        <v>20.057065217391305</v>
      </c>
    </row>
    <row r="418" spans="1:7">
      <c r="A418" s="34" t="s">
        <v>812</v>
      </c>
      <c r="B418" s="37" t="s">
        <v>381</v>
      </c>
      <c r="C418" s="66">
        <v>20</v>
      </c>
      <c r="D418" s="19" t="s">
        <v>401</v>
      </c>
      <c r="E418" s="8">
        <v>44.826527777777784</v>
      </c>
      <c r="F418" s="3">
        <f t="shared" si="16"/>
        <v>31.378569444444452</v>
      </c>
      <c r="G418" s="3">
        <f t="shared" si="14"/>
        <v>22.413263888888892</v>
      </c>
    </row>
    <row r="419" spans="1:7">
      <c r="A419" s="35"/>
      <c r="B419" s="36"/>
      <c r="C419" s="66">
        <v>25</v>
      </c>
      <c r="D419" s="38" t="s">
        <v>402</v>
      </c>
      <c r="E419" s="8">
        <v>56.765057471264377</v>
      </c>
      <c r="F419" s="3">
        <f t="shared" si="16"/>
        <v>39.735540229885061</v>
      </c>
      <c r="G419" s="3">
        <f t="shared" si="14"/>
        <v>28.382528735632189</v>
      </c>
    </row>
    <row r="420" spans="1:7">
      <c r="A420" s="35"/>
      <c r="B420" s="36"/>
      <c r="C420" s="66">
        <v>32</v>
      </c>
      <c r="D420" s="38" t="s">
        <v>403</v>
      </c>
      <c r="E420" s="8">
        <v>71.51577048</v>
      </c>
      <c r="F420" s="3">
        <f t="shared" si="16"/>
        <v>50.061039336</v>
      </c>
      <c r="G420" s="3">
        <f t="shared" si="14"/>
        <v>35.75788524</v>
      </c>
    </row>
    <row r="421" spans="1:7">
      <c r="A421" s="35"/>
      <c r="B421" s="36"/>
      <c r="C421" s="66">
        <v>40</v>
      </c>
      <c r="D421" s="38" t="s">
        <v>404</v>
      </c>
      <c r="E421" s="8">
        <v>75.786589147286819</v>
      </c>
      <c r="F421" s="3">
        <f t="shared" si="16"/>
        <v>53.050612403100772</v>
      </c>
      <c r="G421" s="3">
        <f t="shared" si="14"/>
        <v>37.893294573643409</v>
      </c>
    </row>
    <row r="422" spans="1:7">
      <c r="A422" s="35"/>
      <c r="B422" s="36"/>
      <c r="C422" s="66">
        <v>50</v>
      </c>
      <c r="D422" s="38" t="s">
        <v>405</v>
      </c>
      <c r="E422" s="8">
        <v>134.90082222222225</v>
      </c>
      <c r="F422" s="3">
        <f t="shared" si="16"/>
        <v>94.430575555555578</v>
      </c>
      <c r="G422" s="3">
        <f t="shared" si="14"/>
        <v>67.450411111111123</v>
      </c>
    </row>
    <row r="423" spans="1:7">
      <c r="A423" s="35"/>
      <c r="B423" s="36"/>
      <c r="C423" s="66">
        <v>63</v>
      </c>
      <c r="D423" s="38" t="s">
        <v>406</v>
      </c>
      <c r="E423" s="8">
        <v>162.7796296296296</v>
      </c>
      <c r="F423" s="3">
        <f t="shared" si="16"/>
        <v>113.94574074074072</v>
      </c>
      <c r="G423" s="3">
        <f t="shared" si="14"/>
        <v>81.389814814814798</v>
      </c>
    </row>
    <row r="424" spans="1:7">
      <c r="A424" s="35"/>
      <c r="B424" s="36"/>
      <c r="C424" s="66">
        <v>75</v>
      </c>
      <c r="D424" s="38" t="s">
        <v>407</v>
      </c>
      <c r="E424" s="8">
        <v>429.71958333333339</v>
      </c>
      <c r="F424" s="3">
        <f t="shared" si="16"/>
        <v>300.80370833333336</v>
      </c>
      <c r="G424" s="3">
        <f t="shared" si="14"/>
        <v>214.85979166666669</v>
      </c>
    </row>
    <row r="425" spans="1:7">
      <c r="A425" s="35"/>
      <c r="B425" s="36"/>
      <c r="C425" s="66">
        <v>90</v>
      </c>
      <c r="D425" s="38" t="s">
        <v>408</v>
      </c>
      <c r="E425" s="8">
        <v>590.87311111111114</v>
      </c>
      <c r="F425" s="3">
        <f t="shared" si="16"/>
        <v>413.61117777777781</v>
      </c>
      <c r="G425" s="3">
        <f t="shared" si="14"/>
        <v>295.43655555555557</v>
      </c>
    </row>
    <row r="426" spans="1:7">
      <c r="A426" s="35"/>
      <c r="B426" s="36"/>
      <c r="C426" s="66">
        <v>110</v>
      </c>
      <c r="D426" s="38" t="s">
        <v>409</v>
      </c>
      <c r="E426" s="8">
        <v>662.22259459459474</v>
      </c>
      <c r="F426" s="3">
        <f t="shared" si="16"/>
        <v>463.55581621621633</v>
      </c>
      <c r="G426" s="3">
        <f t="shared" si="14"/>
        <v>331.11129729729737</v>
      </c>
    </row>
    <row r="427" spans="1:7">
      <c r="A427" s="34" t="s">
        <v>813</v>
      </c>
      <c r="B427" s="37" t="s">
        <v>381</v>
      </c>
      <c r="C427" s="37" t="s">
        <v>410</v>
      </c>
      <c r="D427" s="38" t="s">
        <v>411</v>
      </c>
      <c r="E427" s="8">
        <v>66.817256756756763</v>
      </c>
      <c r="F427" s="3">
        <f t="shared" si="16"/>
        <v>46.772079729729739</v>
      </c>
      <c r="G427" s="3">
        <f t="shared" si="14"/>
        <v>33.408628378378381</v>
      </c>
    </row>
    <row r="428" spans="1:7">
      <c r="A428" s="35"/>
      <c r="B428" s="36"/>
      <c r="C428" s="37" t="s">
        <v>412</v>
      </c>
      <c r="D428" s="38" t="s">
        <v>413</v>
      </c>
      <c r="E428" s="8">
        <v>71.215466666666657</v>
      </c>
      <c r="F428" s="3">
        <f t="shared" si="16"/>
        <v>49.850826666666663</v>
      </c>
      <c r="G428" s="3">
        <f t="shared" si="14"/>
        <v>35.607733333333329</v>
      </c>
    </row>
    <row r="429" spans="1:7">
      <c r="A429" s="34" t="s">
        <v>814</v>
      </c>
      <c r="B429" s="37" t="s">
        <v>381</v>
      </c>
      <c r="C429" s="7" t="s">
        <v>414</v>
      </c>
      <c r="D429" s="38" t="s">
        <v>415</v>
      </c>
      <c r="E429" s="8">
        <v>21129.659460000003</v>
      </c>
      <c r="F429" s="3">
        <f t="shared" si="16"/>
        <v>14790.761622000002</v>
      </c>
      <c r="G429" s="3">
        <f t="shared" si="14"/>
        <v>10564.829730000001</v>
      </c>
    </row>
    <row r="430" spans="1:7">
      <c r="A430" s="35" t="s">
        <v>815</v>
      </c>
      <c r="B430" s="36"/>
      <c r="C430" s="7"/>
      <c r="D430" s="19"/>
      <c r="E430" s="8">
        <v>0</v>
      </c>
      <c r="F430" s="3"/>
      <c r="G430" s="3">
        <f t="shared" si="14"/>
        <v>0</v>
      </c>
    </row>
    <row r="431" spans="1:7">
      <c r="A431" s="34" t="s">
        <v>816</v>
      </c>
      <c r="B431" s="37" t="s">
        <v>381</v>
      </c>
      <c r="C431" s="7" t="s">
        <v>414</v>
      </c>
      <c r="D431" s="19" t="s">
        <v>416</v>
      </c>
      <c r="E431" s="8">
        <v>45176.837283899993</v>
      </c>
      <c r="F431" s="3">
        <f>E431-E431*$F$6</f>
        <v>31623.786098729994</v>
      </c>
      <c r="G431" s="3">
        <f t="shared" si="14"/>
        <v>22588.418641949997</v>
      </c>
    </row>
    <row r="432" spans="1:7">
      <c r="A432" s="35" t="s">
        <v>815</v>
      </c>
      <c r="B432" s="36"/>
      <c r="C432" s="7"/>
      <c r="D432" s="19"/>
      <c r="E432" s="8">
        <v>0</v>
      </c>
      <c r="F432" s="3"/>
      <c r="G432" s="3">
        <f t="shared" si="14"/>
        <v>0</v>
      </c>
    </row>
    <row r="433" spans="1:7">
      <c r="A433" s="6" t="s">
        <v>817</v>
      </c>
      <c r="B433" s="7" t="s">
        <v>381</v>
      </c>
      <c r="C433" s="7"/>
      <c r="D433" s="38" t="s">
        <v>422</v>
      </c>
      <c r="E433" s="8">
        <v>11357.569666666666</v>
      </c>
      <c r="F433" s="3">
        <f t="shared" ref="F433:F486" si="17">E433-E433*$F$6</f>
        <v>7950.2987666666668</v>
      </c>
      <c r="G433" s="3">
        <f t="shared" si="14"/>
        <v>5678.7848333333332</v>
      </c>
    </row>
    <row r="434" spans="1:7">
      <c r="A434" s="35" t="s">
        <v>818</v>
      </c>
      <c r="B434" s="36"/>
      <c r="C434" s="7">
        <v>12</v>
      </c>
      <c r="D434" s="19" t="s">
        <v>423</v>
      </c>
      <c r="E434" s="8">
        <v>2846.0025934200012</v>
      </c>
      <c r="F434" s="3">
        <f t="shared" si="17"/>
        <v>1992.2018153940007</v>
      </c>
      <c r="G434" s="3">
        <f t="shared" si="14"/>
        <v>1423.0012967100006</v>
      </c>
    </row>
    <row r="435" spans="1:7">
      <c r="A435" s="6" t="s">
        <v>819</v>
      </c>
      <c r="B435" s="7" t="s">
        <v>381</v>
      </c>
      <c r="C435" s="7" t="s">
        <v>417</v>
      </c>
      <c r="D435" s="38" t="s">
        <v>418</v>
      </c>
      <c r="E435" s="8">
        <v>448438.01343641989</v>
      </c>
      <c r="F435" s="3">
        <f t="shared" si="17"/>
        <v>313906.60940549395</v>
      </c>
      <c r="G435" s="3">
        <f t="shared" si="14"/>
        <v>224219.00671820994</v>
      </c>
    </row>
    <row r="436" spans="1:7">
      <c r="A436" s="10" t="s">
        <v>820</v>
      </c>
      <c r="B436" s="7" t="s">
        <v>381</v>
      </c>
      <c r="C436" s="7" t="s">
        <v>109</v>
      </c>
      <c r="D436" s="79" t="s">
        <v>419</v>
      </c>
      <c r="E436" s="8">
        <v>121853.12074740004</v>
      </c>
      <c r="F436" s="3">
        <f t="shared" si="17"/>
        <v>85297.18452318004</v>
      </c>
      <c r="G436" s="3">
        <f t="shared" si="14"/>
        <v>60926.56037370002</v>
      </c>
    </row>
    <row r="437" spans="1:7">
      <c r="A437" s="34" t="s">
        <v>821</v>
      </c>
      <c r="B437" s="37" t="s">
        <v>381</v>
      </c>
      <c r="C437" s="37">
        <v>16</v>
      </c>
      <c r="D437" s="38" t="s">
        <v>424</v>
      </c>
      <c r="E437" s="8">
        <v>4150.3099052132702</v>
      </c>
      <c r="F437" s="3">
        <f t="shared" si="17"/>
        <v>2905.2169336492889</v>
      </c>
      <c r="G437" s="3">
        <f t="shared" si="14"/>
        <v>2075.1549526066351</v>
      </c>
    </row>
    <row r="438" spans="1:7">
      <c r="A438" s="35"/>
      <c r="B438" s="36"/>
      <c r="C438" s="37">
        <v>20</v>
      </c>
      <c r="D438" s="38" t="s">
        <v>425</v>
      </c>
      <c r="E438" s="8">
        <v>5025.6082346400017</v>
      </c>
      <c r="F438" s="3">
        <f t="shared" si="17"/>
        <v>3517.9257642480015</v>
      </c>
      <c r="G438" s="3">
        <f t="shared" si="14"/>
        <v>2512.8041173200008</v>
      </c>
    </row>
    <row r="439" spans="1:7">
      <c r="A439" s="35"/>
      <c r="B439" s="36"/>
      <c r="C439" s="37">
        <v>25</v>
      </c>
      <c r="D439" s="38" t="s">
        <v>426</v>
      </c>
      <c r="E439" s="8">
        <v>5618.8640579400007</v>
      </c>
      <c r="F439" s="3">
        <f t="shared" si="17"/>
        <v>3933.2048405580008</v>
      </c>
      <c r="G439" s="3">
        <f t="shared" si="14"/>
        <v>2809.4320289700004</v>
      </c>
    </row>
    <row r="440" spans="1:7">
      <c r="A440" s="35"/>
      <c r="B440" s="36"/>
      <c r="C440" s="37">
        <v>32</v>
      </c>
      <c r="D440" s="38" t="s">
        <v>427</v>
      </c>
      <c r="E440" s="8">
        <v>5696.8812620999997</v>
      </c>
      <c r="F440" s="3">
        <f t="shared" si="17"/>
        <v>3987.81688347</v>
      </c>
      <c r="G440" s="3">
        <f t="shared" si="14"/>
        <v>2848.4406310499999</v>
      </c>
    </row>
    <row r="441" spans="1:7">
      <c r="A441" s="35"/>
      <c r="B441" s="36"/>
      <c r="C441" s="37">
        <v>40</v>
      </c>
      <c r="D441" s="38" t="s">
        <v>428</v>
      </c>
      <c r="E441" s="8">
        <v>6130.8519602400011</v>
      </c>
      <c r="F441" s="3">
        <f t="shared" si="17"/>
        <v>4291.5963721680009</v>
      </c>
      <c r="G441" s="3">
        <f t="shared" si="14"/>
        <v>3065.4259801200005</v>
      </c>
    </row>
    <row r="442" spans="1:7">
      <c r="A442" s="35"/>
      <c r="B442" s="36"/>
      <c r="C442" s="37">
        <v>50</v>
      </c>
      <c r="D442" s="38" t="s">
        <v>429</v>
      </c>
      <c r="E442" s="8">
        <v>9833.2813333333343</v>
      </c>
      <c r="F442" s="3">
        <f t="shared" si="17"/>
        <v>6883.296933333334</v>
      </c>
      <c r="G442" s="3">
        <f t="shared" si="14"/>
        <v>4916.6406666666671</v>
      </c>
    </row>
    <row r="443" spans="1:7">
      <c r="A443" s="67"/>
      <c r="B443" s="36"/>
      <c r="C443" s="37">
        <v>63</v>
      </c>
      <c r="D443" s="38" t="s">
        <v>430</v>
      </c>
      <c r="E443" s="8">
        <v>11944.75902858</v>
      </c>
      <c r="F443" s="3">
        <f t="shared" si="17"/>
        <v>8361.3313200060002</v>
      </c>
      <c r="G443" s="3">
        <f t="shared" si="14"/>
        <v>5972.3795142899999</v>
      </c>
    </row>
    <row r="444" spans="1:7">
      <c r="A444" s="35"/>
      <c r="B444" s="36"/>
      <c r="C444" s="37">
        <v>75</v>
      </c>
      <c r="D444" s="68" t="s">
        <v>431</v>
      </c>
      <c r="E444" s="8">
        <v>19764.535788391375</v>
      </c>
      <c r="F444" s="3">
        <f t="shared" si="17"/>
        <v>13835.175051873963</v>
      </c>
      <c r="G444" s="3">
        <f t="shared" si="14"/>
        <v>9882.2678941956874</v>
      </c>
    </row>
    <row r="445" spans="1:7">
      <c r="A445" s="35"/>
      <c r="B445" s="36"/>
      <c r="C445" s="37">
        <v>90</v>
      </c>
      <c r="D445" s="68" t="s">
        <v>432</v>
      </c>
      <c r="E445" s="8">
        <v>27532.863416666667</v>
      </c>
      <c r="F445" s="3">
        <f t="shared" si="17"/>
        <v>19273.004391666669</v>
      </c>
      <c r="G445" s="3">
        <f t="shared" si="14"/>
        <v>13766.431708333334</v>
      </c>
    </row>
    <row r="446" spans="1:7">
      <c r="A446" s="35"/>
      <c r="B446" s="36"/>
      <c r="C446" s="37">
        <v>110</v>
      </c>
      <c r="D446" s="38" t="s">
        <v>433</v>
      </c>
      <c r="E446" s="8">
        <v>42517.915000000008</v>
      </c>
      <c r="F446" s="3">
        <f t="shared" si="17"/>
        <v>29762.540500000006</v>
      </c>
      <c r="G446" s="3">
        <f t="shared" si="14"/>
        <v>21258.957500000004</v>
      </c>
    </row>
    <row r="447" spans="1:7">
      <c r="A447" s="35"/>
      <c r="B447" s="36"/>
      <c r="C447" s="69">
        <v>125</v>
      </c>
      <c r="D447" s="38" t="s">
        <v>434</v>
      </c>
      <c r="E447" s="8">
        <v>67551.521293619997</v>
      </c>
      <c r="F447" s="3">
        <f t="shared" si="17"/>
        <v>47286.064905534004</v>
      </c>
      <c r="G447" s="3">
        <f t="shared" si="14"/>
        <v>33775.760646809998</v>
      </c>
    </row>
    <row r="448" spans="1:7">
      <c r="A448" s="34" t="s">
        <v>822</v>
      </c>
      <c r="B448" s="37" t="s">
        <v>381</v>
      </c>
      <c r="C448" s="37">
        <v>16</v>
      </c>
      <c r="D448" s="38" t="s">
        <v>435</v>
      </c>
      <c r="E448" s="8">
        <v>4089.6331666666674</v>
      </c>
      <c r="F448" s="3">
        <f t="shared" si="17"/>
        <v>2862.7432166666672</v>
      </c>
      <c r="G448" s="3">
        <f t="shared" si="14"/>
        <v>2044.8165833333337</v>
      </c>
    </row>
    <row r="449" spans="1:7">
      <c r="A449" s="35"/>
      <c r="B449" s="36"/>
      <c r="C449" s="70">
        <v>20</v>
      </c>
      <c r="D449" s="68" t="s">
        <v>436</v>
      </c>
      <c r="E449" s="8">
        <v>4710.2887011600005</v>
      </c>
      <c r="F449" s="3">
        <f t="shared" si="17"/>
        <v>3297.2020908120003</v>
      </c>
      <c r="G449" s="3">
        <f t="shared" si="14"/>
        <v>2355.1443505800003</v>
      </c>
    </row>
    <row r="450" spans="1:7">
      <c r="A450" s="35"/>
      <c r="B450" s="36"/>
      <c r="C450" s="37">
        <v>25</v>
      </c>
      <c r="D450" s="38" t="s">
        <v>437</v>
      </c>
      <c r="E450" s="8">
        <v>4710.2887011600005</v>
      </c>
      <c r="F450" s="3">
        <f t="shared" si="17"/>
        <v>3297.2020908120003</v>
      </c>
      <c r="G450" s="3">
        <f t="shared" si="14"/>
        <v>2355.1443505800003</v>
      </c>
    </row>
    <row r="451" spans="1:7">
      <c r="A451" s="35"/>
      <c r="B451" s="36"/>
      <c r="C451" s="37">
        <v>32</v>
      </c>
      <c r="D451" s="38" t="s">
        <v>438</v>
      </c>
      <c r="E451" s="8">
        <v>5973.1921935000009</v>
      </c>
      <c r="F451" s="3">
        <f t="shared" si="17"/>
        <v>4181.2345354500012</v>
      </c>
      <c r="G451" s="3">
        <f t="shared" si="14"/>
        <v>2986.5960967500005</v>
      </c>
    </row>
    <row r="452" spans="1:7">
      <c r="A452" s="35"/>
      <c r="B452" s="36"/>
      <c r="C452" s="37">
        <v>40</v>
      </c>
      <c r="D452" s="38" t="s">
        <v>439</v>
      </c>
      <c r="E452" s="8">
        <v>5973.1921935000009</v>
      </c>
      <c r="F452" s="3">
        <f t="shared" si="17"/>
        <v>4181.2345354500012</v>
      </c>
      <c r="G452" s="3">
        <f t="shared" si="14"/>
        <v>2986.5960967500005</v>
      </c>
    </row>
    <row r="453" spans="1:7">
      <c r="A453" s="35"/>
      <c r="B453" s="36"/>
      <c r="C453" s="37">
        <v>50</v>
      </c>
      <c r="D453" s="38" t="s">
        <v>440</v>
      </c>
      <c r="E453" s="8">
        <v>7768.0622447257383</v>
      </c>
      <c r="F453" s="3">
        <f t="shared" si="17"/>
        <v>5437.6435713080173</v>
      </c>
      <c r="G453" s="3">
        <f t="shared" si="14"/>
        <v>3884.0311223628692</v>
      </c>
    </row>
    <row r="454" spans="1:7">
      <c r="A454" s="35"/>
      <c r="B454" s="36"/>
      <c r="C454" s="37">
        <v>63</v>
      </c>
      <c r="D454" s="38" t="s">
        <v>441</v>
      </c>
      <c r="E454" s="8">
        <v>9124.6494166666671</v>
      </c>
      <c r="F454" s="3">
        <f t="shared" si="17"/>
        <v>6387.2545916666677</v>
      </c>
      <c r="G454" s="3">
        <f t="shared" si="14"/>
        <v>4562.3247083333335</v>
      </c>
    </row>
    <row r="455" spans="1:7">
      <c r="A455" s="34" t="s">
        <v>823</v>
      </c>
      <c r="B455" s="37" t="s">
        <v>381</v>
      </c>
      <c r="C455" s="37" t="s">
        <v>240</v>
      </c>
      <c r="D455" s="38" t="s">
        <v>442</v>
      </c>
      <c r="E455" s="8">
        <v>17699.582083333335</v>
      </c>
      <c r="F455" s="3">
        <f t="shared" si="17"/>
        <v>12389.707458333334</v>
      </c>
      <c r="G455" s="3">
        <f t="shared" si="14"/>
        <v>8849.7910416666673</v>
      </c>
    </row>
    <row r="456" spans="1:7">
      <c r="A456" s="35"/>
      <c r="B456" s="36"/>
      <c r="C456" s="70" t="s">
        <v>307</v>
      </c>
      <c r="D456" s="68" t="s">
        <v>443</v>
      </c>
      <c r="E456" s="8">
        <v>17740.787154300004</v>
      </c>
      <c r="F456" s="3">
        <f t="shared" si="17"/>
        <v>12418.551008010003</v>
      </c>
      <c r="G456" s="3">
        <f t="shared" si="14"/>
        <v>8870.3935771500019</v>
      </c>
    </row>
    <row r="457" spans="1:7">
      <c r="A457" s="35"/>
      <c r="B457" s="36"/>
      <c r="C457" s="37" t="s">
        <v>309</v>
      </c>
      <c r="D457" s="38" t="s">
        <v>444</v>
      </c>
      <c r="E457" s="8">
        <v>17740.787154300004</v>
      </c>
      <c r="F457" s="3">
        <f t="shared" si="17"/>
        <v>12418.551008010003</v>
      </c>
      <c r="G457" s="3">
        <f t="shared" ref="G457:G520" si="18">E457-E457*$G$6</f>
        <v>8870.3935771500019</v>
      </c>
    </row>
    <row r="458" spans="1:7">
      <c r="A458" s="35"/>
      <c r="B458" s="36"/>
      <c r="C458" s="37" t="s">
        <v>313</v>
      </c>
      <c r="D458" s="38" t="s">
        <v>445</v>
      </c>
      <c r="E458" s="8">
        <v>14980.928557140001</v>
      </c>
      <c r="F458" s="3">
        <f t="shared" si="17"/>
        <v>10486.649989998001</v>
      </c>
      <c r="G458" s="3">
        <f t="shared" si="18"/>
        <v>7490.4642785700007</v>
      </c>
    </row>
    <row r="459" spans="1:7">
      <c r="A459" s="35"/>
      <c r="B459" s="36"/>
      <c r="C459" s="37" t="s">
        <v>317</v>
      </c>
      <c r="D459" s="38" t="s">
        <v>446</v>
      </c>
      <c r="E459" s="8">
        <v>17238.551402519999</v>
      </c>
      <c r="F459" s="3">
        <f t="shared" si="17"/>
        <v>12066.985981763999</v>
      </c>
      <c r="G459" s="3">
        <f t="shared" si="18"/>
        <v>8619.2757012599996</v>
      </c>
    </row>
    <row r="460" spans="1:7">
      <c r="A460" s="35"/>
      <c r="B460" s="36"/>
      <c r="C460" s="37" t="s">
        <v>321</v>
      </c>
      <c r="D460" s="38" t="s">
        <v>447</v>
      </c>
      <c r="E460" s="8">
        <v>32130.085246560004</v>
      </c>
      <c r="F460" s="3">
        <f t="shared" si="17"/>
        <v>22491.059672592004</v>
      </c>
      <c r="G460" s="3">
        <f t="shared" si="18"/>
        <v>16065.042623280002</v>
      </c>
    </row>
    <row r="461" spans="1:7">
      <c r="A461" s="34" t="s">
        <v>824</v>
      </c>
      <c r="B461" s="37" t="s">
        <v>381</v>
      </c>
      <c r="C461" s="37" t="s">
        <v>420</v>
      </c>
      <c r="D461" s="38" t="s">
        <v>421</v>
      </c>
      <c r="E461" s="8">
        <v>1448207.3550873604</v>
      </c>
      <c r="F461" s="3">
        <f t="shared" si="17"/>
        <v>1013745.1485611523</v>
      </c>
      <c r="G461" s="3">
        <f t="shared" si="18"/>
        <v>724103.67754368018</v>
      </c>
    </row>
    <row r="462" spans="1:7">
      <c r="A462" s="71" t="s">
        <v>825</v>
      </c>
      <c r="B462" s="37" t="s">
        <v>381</v>
      </c>
      <c r="C462" s="37"/>
      <c r="D462" s="38" t="s">
        <v>448</v>
      </c>
      <c r="E462" s="8">
        <v>115044.49432602001</v>
      </c>
      <c r="F462" s="3">
        <f t="shared" si="17"/>
        <v>80531.146028214018</v>
      </c>
      <c r="G462" s="3">
        <f t="shared" si="18"/>
        <v>57522.247163010004</v>
      </c>
    </row>
    <row r="463" spans="1:7">
      <c r="A463" s="72" t="s">
        <v>826</v>
      </c>
      <c r="B463" s="37" t="s">
        <v>381</v>
      </c>
      <c r="C463" s="37"/>
      <c r="D463" s="38" t="s">
        <v>449</v>
      </c>
      <c r="E463" s="8">
        <v>11827.733222340001</v>
      </c>
      <c r="F463" s="3">
        <f t="shared" si="17"/>
        <v>8279.4132556380009</v>
      </c>
      <c r="G463" s="3">
        <f t="shared" si="18"/>
        <v>5913.8666111700004</v>
      </c>
    </row>
    <row r="464" spans="1:7">
      <c r="A464" s="34" t="s">
        <v>827</v>
      </c>
      <c r="B464" s="37" t="s">
        <v>381</v>
      </c>
      <c r="C464" s="37" t="s">
        <v>450</v>
      </c>
      <c r="D464" s="38" t="s">
        <v>451</v>
      </c>
      <c r="E464" s="8">
        <v>22347.039916666672</v>
      </c>
      <c r="F464" s="3">
        <f t="shared" si="17"/>
        <v>15642.92794166667</v>
      </c>
      <c r="G464" s="3">
        <f t="shared" si="18"/>
        <v>11173.519958333336</v>
      </c>
    </row>
    <row r="465" spans="1:7">
      <c r="A465" s="35" t="s">
        <v>828</v>
      </c>
      <c r="B465" s="37"/>
      <c r="C465" s="37" t="s">
        <v>452</v>
      </c>
      <c r="D465" s="19" t="s">
        <v>453</v>
      </c>
      <c r="E465" s="8">
        <v>58102.952416666674</v>
      </c>
      <c r="F465" s="3">
        <f t="shared" si="17"/>
        <v>40672.066691666674</v>
      </c>
      <c r="G465" s="3">
        <f t="shared" si="18"/>
        <v>29051.476208333337</v>
      </c>
    </row>
    <row r="466" spans="1:7">
      <c r="A466" s="6" t="s">
        <v>829</v>
      </c>
      <c r="B466" s="37" t="s">
        <v>381</v>
      </c>
      <c r="C466" s="7" t="s">
        <v>454</v>
      </c>
      <c r="D466" s="19" t="s">
        <v>455</v>
      </c>
      <c r="E466" s="8">
        <v>157692.27390840001</v>
      </c>
      <c r="F466" s="3">
        <f t="shared" si="17"/>
        <v>110384.59173588001</v>
      </c>
      <c r="G466" s="3">
        <f t="shared" si="18"/>
        <v>78846.136954200003</v>
      </c>
    </row>
    <row r="467" spans="1:7">
      <c r="A467" s="60" t="s">
        <v>830</v>
      </c>
      <c r="B467" s="37" t="s">
        <v>381</v>
      </c>
      <c r="C467" s="37" t="s">
        <v>456</v>
      </c>
      <c r="D467" s="38" t="s">
        <v>457</v>
      </c>
      <c r="E467" s="8">
        <v>7879.2734166666669</v>
      </c>
      <c r="F467" s="3">
        <f t="shared" si="17"/>
        <v>5515.4913916666665</v>
      </c>
      <c r="G467" s="3">
        <f t="shared" si="18"/>
        <v>3939.6367083333334</v>
      </c>
    </row>
    <row r="468" spans="1:7">
      <c r="A468" s="35"/>
      <c r="B468" s="36"/>
      <c r="C468" s="37" t="s">
        <v>458</v>
      </c>
      <c r="D468" s="38" t="s">
        <v>459</v>
      </c>
      <c r="E468" s="8">
        <v>9300.4192925797761</v>
      </c>
      <c r="F468" s="3">
        <f t="shared" si="17"/>
        <v>6510.2935048058434</v>
      </c>
      <c r="G468" s="3">
        <f t="shared" si="18"/>
        <v>4650.209646289888</v>
      </c>
    </row>
    <row r="469" spans="1:7">
      <c r="A469" s="35"/>
      <c r="B469" s="36"/>
      <c r="C469" s="37" t="s">
        <v>460</v>
      </c>
      <c r="D469" s="38" t="s">
        <v>461</v>
      </c>
      <c r="E469" s="8">
        <v>9833.2813333333343</v>
      </c>
      <c r="F469" s="3">
        <f t="shared" si="17"/>
        <v>6883.296933333334</v>
      </c>
      <c r="G469" s="3">
        <f t="shared" si="18"/>
        <v>4916.6406666666671</v>
      </c>
    </row>
    <row r="470" spans="1:7">
      <c r="A470" s="35"/>
      <c r="B470" s="36"/>
      <c r="C470" s="37" t="s">
        <v>383</v>
      </c>
      <c r="D470" s="38" t="s">
        <v>462</v>
      </c>
      <c r="E470" s="8">
        <v>12727.813187924332</v>
      </c>
      <c r="F470" s="3">
        <f t="shared" si="17"/>
        <v>8909.4692315470329</v>
      </c>
      <c r="G470" s="3">
        <f t="shared" si="18"/>
        <v>6363.906593962166</v>
      </c>
    </row>
    <row r="471" spans="1:7">
      <c r="A471" s="35"/>
      <c r="B471" s="36"/>
      <c r="C471" s="37">
        <v>50</v>
      </c>
      <c r="D471" s="38" t="s">
        <v>463</v>
      </c>
      <c r="E471" s="8">
        <v>9225.8264933139562</v>
      </c>
      <c r="F471" s="3">
        <f t="shared" si="17"/>
        <v>6458.0785453197695</v>
      </c>
      <c r="G471" s="3">
        <f t="shared" si="18"/>
        <v>4612.9132466569781</v>
      </c>
    </row>
    <row r="472" spans="1:7">
      <c r="A472" s="35"/>
      <c r="B472" s="36"/>
      <c r="C472" s="37">
        <v>63</v>
      </c>
      <c r="D472" s="38" t="s">
        <v>464</v>
      </c>
      <c r="E472" s="8">
        <v>12089.415927960001</v>
      </c>
      <c r="F472" s="3">
        <f t="shared" si="17"/>
        <v>8462.5911495720011</v>
      </c>
      <c r="G472" s="3">
        <f t="shared" si="18"/>
        <v>6044.7079639800004</v>
      </c>
    </row>
    <row r="473" spans="1:7">
      <c r="A473" s="35"/>
      <c r="B473" s="36"/>
      <c r="C473" s="37">
        <v>75</v>
      </c>
      <c r="D473" s="38" t="s">
        <v>465</v>
      </c>
      <c r="E473" s="8">
        <v>18524.968000000001</v>
      </c>
      <c r="F473" s="3">
        <f t="shared" si="17"/>
        <v>12967.477600000002</v>
      </c>
      <c r="G473" s="3">
        <f t="shared" si="18"/>
        <v>9262.4840000000004</v>
      </c>
    </row>
    <row r="474" spans="1:7">
      <c r="A474" s="35"/>
      <c r="B474" s="36"/>
      <c r="C474" s="37">
        <v>90</v>
      </c>
      <c r="D474" s="38" t="s">
        <v>466</v>
      </c>
      <c r="E474" s="8">
        <v>22075.61806044</v>
      </c>
      <c r="F474" s="3">
        <f t="shared" si="17"/>
        <v>15452.932642308</v>
      </c>
      <c r="G474" s="3">
        <f t="shared" si="18"/>
        <v>11037.80903022</v>
      </c>
    </row>
    <row r="475" spans="1:7">
      <c r="A475" s="35"/>
      <c r="B475" s="36"/>
      <c r="C475" s="37">
        <v>110</v>
      </c>
      <c r="D475" s="38" t="s">
        <v>467</v>
      </c>
      <c r="E475" s="8">
        <v>27372.943174395819</v>
      </c>
      <c r="F475" s="3">
        <f t="shared" si="17"/>
        <v>19161.060222077074</v>
      </c>
      <c r="G475" s="3">
        <f t="shared" si="18"/>
        <v>13686.47158719791</v>
      </c>
    </row>
    <row r="476" spans="1:7">
      <c r="A476" s="56" t="s">
        <v>831</v>
      </c>
      <c r="B476" s="37" t="s">
        <v>381</v>
      </c>
      <c r="C476" s="37">
        <v>32</v>
      </c>
      <c r="D476" s="38" t="s">
        <v>468</v>
      </c>
      <c r="E476" s="8">
        <v>16934.609377980003</v>
      </c>
      <c r="F476" s="3">
        <f t="shared" si="17"/>
        <v>11854.226564586002</v>
      </c>
      <c r="G476" s="3">
        <f t="shared" si="18"/>
        <v>8467.3046889900015</v>
      </c>
    </row>
    <row r="477" spans="1:7">
      <c r="A477" s="35"/>
      <c r="B477" s="36"/>
      <c r="C477" s="37">
        <v>40</v>
      </c>
      <c r="D477" s="38" t="s">
        <v>469</v>
      </c>
      <c r="E477" s="8">
        <v>21503.4918966</v>
      </c>
      <c r="F477" s="3">
        <f t="shared" si="17"/>
        <v>15052.44432762</v>
      </c>
      <c r="G477" s="3">
        <f t="shared" si="18"/>
        <v>10751.7459483</v>
      </c>
    </row>
    <row r="478" spans="1:7">
      <c r="A478" s="60" t="s">
        <v>832</v>
      </c>
      <c r="B478" s="37" t="s">
        <v>381</v>
      </c>
      <c r="C478" s="37">
        <v>20</v>
      </c>
      <c r="D478" s="38" t="s">
        <v>470</v>
      </c>
      <c r="E478" s="8">
        <v>682.65053640000019</v>
      </c>
      <c r="F478" s="3">
        <f t="shared" si="17"/>
        <v>477.85537548000013</v>
      </c>
      <c r="G478" s="3">
        <f t="shared" si="18"/>
        <v>341.3252682000001</v>
      </c>
    </row>
    <row r="479" spans="1:7">
      <c r="A479" s="6" t="s">
        <v>833</v>
      </c>
      <c r="B479" s="36"/>
      <c r="C479" s="37">
        <v>25</v>
      </c>
      <c r="D479" s="38" t="s">
        <v>471</v>
      </c>
      <c r="E479" s="8">
        <v>941.08252518000006</v>
      </c>
      <c r="F479" s="3">
        <f t="shared" si="17"/>
        <v>658.75776762600003</v>
      </c>
      <c r="G479" s="3">
        <f t="shared" si="18"/>
        <v>470.54126259000003</v>
      </c>
    </row>
    <row r="480" spans="1:7">
      <c r="A480" s="6" t="s">
        <v>834</v>
      </c>
      <c r="B480" s="36"/>
      <c r="C480" s="37">
        <v>32</v>
      </c>
      <c r="D480" s="38" t="s">
        <v>472</v>
      </c>
      <c r="E480" s="8">
        <v>1069.4858403600001</v>
      </c>
      <c r="F480" s="3">
        <f t="shared" si="17"/>
        <v>748.64008825200017</v>
      </c>
      <c r="G480" s="3">
        <f t="shared" si="18"/>
        <v>534.74292018000006</v>
      </c>
    </row>
    <row r="481" spans="1:7">
      <c r="A481" s="35"/>
      <c r="B481" s="36"/>
      <c r="C481" s="37">
        <v>40</v>
      </c>
      <c r="D481" s="38" t="s">
        <v>473</v>
      </c>
      <c r="E481" s="8">
        <v>1274.2810012800001</v>
      </c>
      <c r="F481" s="3">
        <f t="shared" si="17"/>
        <v>891.99670089599999</v>
      </c>
      <c r="G481" s="3">
        <f t="shared" si="18"/>
        <v>637.14050064000003</v>
      </c>
    </row>
    <row r="482" spans="1:7">
      <c r="A482" s="35"/>
      <c r="B482" s="36"/>
      <c r="C482" s="37">
        <v>50</v>
      </c>
      <c r="D482" s="38" t="s">
        <v>474</v>
      </c>
      <c r="E482" s="8">
        <v>1587.97517634</v>
      </c>
      <c r="F482" s="3">
        <f t="shared" si="17"/>
        <v>1111.5826234379999</v>
      </c>
      <c r="G482" s="3">
        <f t="shared" si="18"/>
        <v>793.98758816999998</v>
      </c>
    </row>
    <row r="483" spans="1:7">
      <c r="A483" s="35"/>
      <c r="B483" s="36"/>
      <c r="C483" s="37">
        <v>63</v>
      </c>
      <c r="D483" s="38" t="s">
        <v>475</v>
      </c>
      <c r="E483" s="8">
        <v>1698.4995489</v>
      </c>
      <c r="F483" s="3">
        <f t="shared" si="17"/>
        <v>1188.94968423</v>
      </c>
      <c r="G483" s="3">
        <f t="shared" si="18"/>
        <v>849.24977445000002</v>
      </c>
    </row>
    <row r="484" spans="1:7">
      <c r="A484" s="60" t="s">
        <v>886</v>
      </c>
      <c r="B484" s="37" t="s">
        <v>381</v>
      </c>
      <c r="C484" s="37" t="s">
        <v>476</v>
      </c>
      <c r="D484" s="64" t="s">
        <v>477</v>
      </c>
      <c r="E484" s="8">
        <v>111.89481746031744</v>
      </c>
      <c r="F484" s="3">
        <f t="shared" si="17"/>
        <v>78.326372222222204</v>
      </c>
      <c r="G484" s="3">
        <f t="shared" si="18"/>
        <v>55.94740873015872</v>
      </c>
    </row>
    <row r="485" spans="1:7">
      <c r="A485" s="6" t="s">
        <v>887</v>
      </c>
      <c r="B485" s="37" t="s">
        <v>381</v>
      </c>
      <c r="C485" s="37" t="s">
        <v>476</v>
      </c>
      <c r="D485" s="64" t="s">
        <v>478</v>
      </c>
      <c r="E485" s="8">
        <v>170.92360526315792</v>
      </c>
      <c r="F485" s="3">
        <f t="shared" si="17"/>
        <v>119.64652368421055</v>
      </c>
      <c r="G485" s="3">
        <f t="shared" si="18"/>
        <v>85.461802631578962</v>
      </c>
    </row>
    <row r="486" spans="1:7">
      <c r="A486" s="6" t="s">
        <v>835</v>
      </c>
      <c r="B486" s="36"/>
      <c r="C486" s="37" t="s">
        <v>479</v>
      </c>
      <c r="D486" s="38" t="s">
        <v>480</v>
      </c>
      <c r="E486" s="8">
        <v>5124.7550982600023</v>
      </c>
      <c r="F486" s="3">
        <f t="shared" si="17"/>
        <v>3587.3285687820016</v>
      </c>
      <c r="G486" s="3">
        <f t="shared" si="18"/>
        <v>2562.3775491300012</v>
      </c>
    </row>
    <row r="487" spans="1:7" ht="14.45" customHeight="1">
      <c r="A487" s="63" t="s">
        <v>836</v>
      </c>
      <c r="B487" s="7"/>
      <c r="C487" s="7"/>
      <c r="D487" s="19"/>
      <c r="E487" s="8">
        <v>0</v>
      </c>
      <c r="F487" s="3"/>
      <c r="G487" s="3">
        <f t="shared" si="18"/>
        <v>0</v>
      </c>
    </row>
    <row r="488" spans="1:7">
      <c r="A488" s="6" t="s">
        <v>837</v>
      </c>
      <c r="B488" s="7" t="s">
        <v>0</v>
      </c>
      <c r="C488" s="37" t="s">
        <v>481</v>
      </c>
      <c r="D488" s="38" t="s">
        <v>482</v>
      </c>
      <c r="E488" s="8">
        <v>874.54486777777777</v>
      </c>
      <c r="F488" s="3">
        <f t="shared" ref="F488:F504" si="19">E488-E488*$F$6</f>
        <v>612.1814074444444</v>
      </c>
      <c r="G488" s="3">
        <f t="shared" si="18"/>
        <v>437.27243388888888</v>
      </c>
    </row>
    <row r="489" spans="1:7">
      <c r="A489" s="6"/>
      <c r="B489" s="36"/>
      <c r="C489" s="37" t="s">
        <v>215</v>
      </c>
      <c r="D489" s="38" t="s">
        <v>483</v>
      </c>
      <c r="E489" s="8">
        <v>1046.6572959183673</v>
      </c>
      <c r="F489" s="3">
        <f t="shared" si="19"/>
        <v>732.6601071428571</v>
      </c>
      <c r="G489" s="3">
        <f t="shared" si="18"/>
        <v>523.32864795918363</v>
      </c>
    </row>
    <row r="490" spans="1:7">
      <c r="A490" s="6" t="s">
        <v>838</v>
      </c>
      <c r="B490" s="7" t="s">
        <v>0</v>
      </c>
      <c r="C490" s="37" t="s">
        <v>281</v>
      </c>
      <c r="D490" s="38" t="s">
        <v>601</v>
      </c>
      <c r="E490" s="8">
        <v>1214.5659166666669</v>
      </c>
      <c r="F490" s="3">
        <f t="shared" si="19"/>
        <v>850.19614166666679</v>
      </c>
      <c r="G490" s="3">
        <f t="shared" si="18"/>
        <v>607.28295833333345</v>
      </c>
    </row>
    <row r="491" spans="1:7">
      <c r="A491" s="50" t="s">
        <v>839</v>
      </c>
      <c r="B491" s="7" t="s">
        <v>0</v>
      </c>
      <c r="C491" s="37">
        <v>20</v>
      </c>
      <c r="D491" s="38" t="s">
        <v>484</v>
      </c>
      <c r="E491" s="8">
        <v>3801.7133443800003</v>
      </c>
      <c r="F491" s="3">
        <f t="shared" si="19"/>
        <v>2661.1993410660002</v>
      </c>
      <c r="G491" s="3">
        <f t="shared" si="18"/>
        <v>1900.8566721900002</v>
      </c>
    </row>
    <row r="492" spans="1:7">
      <c r="A492" s="49" t="s">
        <v>840</v>
      </c>
      <c r="B492" s="7"/>
      <c r="C492" s="37">
        <v>20</v>
      </c>
      <c r="D492" s="38" t="s">
        <v>485</v>
      </c>
      <c r="E492" s="8">
        <v>7587.1731045600009</v>
      </c>
      <c r="F492" s="3">
        <f t="shared" si="19"/>
        <v>5311.0211731920008</v>
      </c>
      <c r="G492" s="3">
        <f t="shared" si="18"/>
        <v>3793.5865522800004</v>
      </c>
    </row>
    <row r="493" spans="1:7">
      <c r="A493" s="50" t="s">
        <v>841</v>
      </c>
      <c r="B493" s="7" t="s">
        <v>0</v>
      </c>
      <c r="C493" s="37">
        <v>20</v>
      </c>
      <c r="D493" s="38" t="s">
        <v>486</v>
      </c>
      <c r="E493" s="8">
        <v>3792.4818125213242</v>
      </c>
      <c r="F493" s="3">
        <f t="shared" si="19"/>
        <v>2654.7372687649267</v>
      </c>
      <c r="G493" s="3">
        <f t="shared" si="18"/>
        <v>1896.2409062606621</v>
      </c>
    </row>
    <row r="494" spans="1:7">
      <c r="A494" s="49" t="s">
        <v>841</v>
      </c>
      <c r="B494" s="7"/>
      <c r="C494" s="37">
        <v>20</v>
      </c>
      <c r="D494" s="38" t="s">
        <v>487</v>
      </c>
      <c r="E494" s="8">
        <v>7569.5510000000004</v>
      </c>
      <c r="F494" s="3">
        <f t="shared" si="19"/>
        <v>5298.6857</v>
      </c>
      <c r="G494" s="3">
        <f t="shared" si="18"/>
        <v>3784.7755000000002</v>
      </c>
    </row>
    <row r="495" spans="1:7">
      <c r="A495" s="50" t="s">
        <v>842</v>
      </c>
      <c r="B495" s="7" t="s">
        <v>0</v>
      </c>
      <c r="C495" s="73" t="s">
        <v>488</v>
      </c>
      <c r="D495" s="84" t="s">
        <v>489</v>
      </c>
      <c r="E495" s="8">
        <v>596.50654014000008</v>
      </c>
      <c r="F495" s="3">
        <f t="shared" si="19"/>
        <v>417.55457809800009</v>
      </c>
      <c r="G495" s="3">
        <f t="shared" si="18"/>
        <v>298.25327007000004</v>
      </c>
    </row>
    <row r="496" spans="1:7">
      <c r="A496" s="50"/>
      <c r="B496" s="7"/>
      <c r="C496" s="73" t="s">
        <v>490</v>
      </c>
      <c r="D496" s="84" t="s">
        <v>491</v>
      </c>
      <c r="E496" s="8">
        <v>596.50654014000008</v>
      </c>
      <c r="F496" s="3">
        <f t="shared" si="19"/>
        <v>417.55457809800009</v>
      </c>
      <c r="G496" s="3">
        <f t="shared" si="18"/>
        <v>298.25327007000004</v>
      </c>
    </row>
    <row r="497" spans="1:7">
      <c r="A497" s="50" t="s">
        <v>843</v>
      </c>
      <c r="B497" s="7" t="s">
        <v>0</v>
      </c>
      <c r="C497" s="73" t="s">
        <v>488</v>
      </c>
      <c r="D497" s="84" t="s">
        <v>492</v>
      </c>
      <c r="E497" s="8">
        <v>638.76585906000003</v>
      </c>
      <c r="F497" s="3">
        <f t="shared" si="19"/>
        <v>447.13610134200002</v>
      </c>
      <c r="G497" s="3">
        <f t="shared" si="18"/>
        <v>319.38292953000001</v>
      </c>
    </row>
    <row r="498" spans="1:7">
      <c r="A498" s="50"/>
      <c r="B498" s="7"/>
      <c r="C498" s="73" t="s">
        <v>490</v>
      </c>
      <c r="D498" s="79" t="s">
        <v>493</v>
      </c>
      <c r="E498" s="8">
        <v>638.76585906000003</v>
      </c>
      <c r="F498" s="3">
        <f t="shared" si="19"/>
        <v>447.13610134200002</v>
      </c>
      <c r="G498" s="3">
        <f t="shared" si="18"/>
        <v>319.38292953000001</v>
      </c>
    </row>
    <row r="499" spans="1:7">
      <c r="A499" s="49" t="s">
        <v>844</v>
      </c>
      <c r="B499" s="7" t="s">
        <v>0</v>
      </c>
      <c r="C499" s="73" t="s">
        <v>488</v>
      </c>
      <c r="D499" s="79" t="s">
        <v>494</v>
      </c>
      <c r="E499" s="8">
        <v>6585.9523178400013</v>
      </c>
      <c r="F499" s="3">
        <f t="shared" si="19"/>
        <v>4610.1666224880009</v>
      </c>
      <c r="G499" s="3">
        <f t="shared" si="18"/>
        <v>3292.9761589200007</v>
      </c>
    </row>
    <row r="500" spans="1:7">
      <c r="A500" s="49"/>
      <c r="B500" s="7"/>
      <c r="C500" s="73" t="s">
        <v>490</v>
      </c>
      <c r="D500" s="79" t="s">
        <v>495</v>
      </c>
      <c r="E500" s="8">
        <v>6434.7939847800017</v>
      </c>
      <c r="F500" s="3">
        <f t="shared" si="19"/>
        <v>4504.3557893460011</v>
      </c>
      <c r="G500" s="3">
        <f t="shared" si="18"/>
        <v>3217.3969923900008</v>
      </c>
    </row>
    <row r="501" spans="1:7">
      <c r="A501" s="49" t="s">
        <v>845</v>
      </c>
      <c r="B501" s="7" t="s">
        <v>0</v>
      </c>
      <c r="C501" s="73" t="s">
        <v>488</v>
      </c>
      <c r="D501" s="79" t="s">
        <v>496</v>
      </c>
      <c r="E501" s="8">
        <v>9540.8539254000025</v>
      </c>
      <c r="F501" s="3">
        <f t="shared" si="19"/>
        <v>6678.5977477800025</v>
      </c>
      <c r="G501" s="3">
        <f t="shared" si="18"/>
        <v>4770.4269627000012</v>
      </c>
    </row>
    <row r="502" spans="1:7">
      <c r="A502" s="49"/>
      <c r="B502" s="7"/>
      <c r="C502" s="73" t="s">
        <v>490</v>
      </c>
      <c r="D502" s="79" t="s">
        <v>497</v>
      </c>
      <c r="E502" s="8">
        <v>9443.3324202000022</v>
      </c>
      <c r="F502" s="3">
        <f t="shared" si="19"/>
        <v>6610.332694140001</v>
      </c>
      <c r="G502" s="3">
        <f t="shared" si="18"/>
        <v>4721.6662101000011</v>
      </c>
    </row>
    <row r="503" spans="1:7">
      <c r="A503" s="50" t="s">
        <v>846</v>
      </c>
      <c r="B503" s="7" t="s">
        <v>0</v>
      </c>
      <c r="C503" s="73">
        <v>16</v>
      </c>
      <c r="D503" s="79" t="s">
        <v>498</v>
      </c>
      <c r="E503" s="8">
        <v>560.74865490000002</v>
      </c>
      <c r="F503" s="3">
        <f t="shared" si="19"/>
        <v>392.52405843000003</v>
      </c>
      <c r="G503" s="3">
        <f t="shared" si="18"/>
        <v>280.37432745000001</v>
      </c>
    </row>
    <row r="504" spans="1:7">
      <c r="A504" s="50"/>
      <c r="B504" s="7"/>
      <c r="C504" s="73">
        <v>20</v>
      </c>
      <c r="D504" s="79" t="s">
        <v>499</v>
      </c>
      <c r="E504" s="8">
        <v>573.75152226</v>
      </c>
      <c r="F504" s="3">
        <f t="shared" si="19"/>
        <v>401.62606558200002</v>
      </c>
      <c r="G504" s="3">
        <f t="shared" si="18"/>
        <v>286.87576113</v>
      </c>
    </row>
    <row r="505" spans="1:7">
      <c r="A505" s="63" t="s">
        <v>847</v>
      </c>
      <c r="B505" s="7"/>
      <c r="C505" s="7"/>
      <c r="D505" s="19"/>
      <c r="E505" s="8">
        <v>0</v>
      </c>
      <c r="F505" s="3"/>
      <c r="G505" s="3">
        <f t="shared" si="18"/>
        <v>0</v>
      </c>
    </row>
    <row r="506" spans="1:7">
      <c r="A506" s="10" t="s">
        <v>848</v>
      </c>
      <c r="B506" s="7" t="s">
        <v>0</v>
      </c>
      <c r="C506" s="7" t="s">
        <v>849</v>
      </c>
      <c r="D506" s="79" t="s">
        <v>656</v>
      </c>
      <c r="E506" s="8">
        <v>27387.289377000008</v>
      </c>
      <c r="F506" s="3">
        <f t="shared" ref="F506:F553" si="20">E506-E506*$F$6</f>
        <v>19171.102563900007</v>
      </c>
      <c r="G506" s="3">
        <f t="shared" si="18"/>
        <v>13693.644688500004</v>
      </c>
    </row>
    <row r="507" spans="1:7">
      <c r="A507" s="10"/>
      <c r="B507" s="10"/>
      <c r="C507" s="7" t="s">
        <v>850</v>
      </c>
      <c r="D507" s="79" t="s">
        <v>657</v>
      </c>
      <c r="E507" s="8">
        <v>45679.073035680005</v>
      </c>
      <c r="F507" s="3">
        <f t="shared" si="20"/>
        <v>31975.351124976005</v>
      </c>
      <c r="G507" s="3">
        <f t="shared" si="18"/>
        <v>22839.536517840002</v>
      </c>
    </row>
    <row r="508" spans="1:7">
      <c r="A508" s="10"/>
      <c r="B508" s="10"/>
      <c r="C508" s="7" t="s">
        <v>500</v>
      </c>
      <c r="D508" s="79" t="s">
        <v>658</v>
      </c>
      <c r="E508" s="8">
        <v>75354.86706804001</v>
      </c>
      <c r="F508" s="3">
        <f t="shared" si="20"/>
        <v>52748.406947628013</v>
      </c>
      <c r="G508" s="3">
        <f t="shared" si="18"/>
        <v>37677.433534020005</v>
      </c>
    </row>
    <row r="509" spans="1:7">
      <c r="A509" s="10" t="s">
        <v>851</v>
      </c>
      <c r="B509" s="7" t="s">
        <v>0</v>
      </c>
      <c r="C509" s="7" t="s">
        <v>849</v>
      </c>
      <c r="D509" s="79" t="s">
        <v>548</v>
      </c>
      <c r="E509" s="8">
        <v>32924.885513939997</v>
      </c>
      <c r="F509" s="3">
        <f t="shared" si="20"/>
        <v>23047.419859757996</v>
      </c>
      <c r="G509" s="3">
        <f t="shared" si="18"/>
        <v>16462.442756969998</v>
      </c>
    </row>
    <row r="510" spans="1:7">
      <c r="A510" s="10"/>
      <c r="B510" s="10"/>
      <c r="C510" s="7" t="s">
        <v>850</v>
      </c>
      <c r="D510" s="85" t="s">
        <v>549</v>
      </c>
      <c r="E510" s="8">
        <v>53443.41020802001</v>
      </c>
      <c r="F510" s="3">
        <f t="shared" si="20"/>
        <v>37410.387145614004</v>
      </c>
      <c r="G510" s="3">
        <f t="shared" si="18"/>
        <v>26721.705104010005</v>
      </c>
    </row>
    <row r="511" spans="1:7">
      <c r="A511" s="10"/>
      <c r="B511" s="10"/>
      <c r="C511" s="7" t="s">
        <v>852</v>
      </c>
      <c r="D511" s="79" t="s">
        <v>550</v>
      </c>
      <c r="E511" s="8">
        <v>87603.568121160046</v>
      </c>
      <c r="F511" s="3">
        <f t="shared" si="20"/>
        <v>61322.497684812028</v>
      </c>
      <c r="G511" s="3">
        <f t="shared" si="18"/>
        <v>43801.784060580023</v>
      </c>
    </row>
    <row r="512" spans="1:7">
      <c r="A512" s="10" t="s">
        <v>853</v>
      </c>
      <c r="B512" s="7" t="s">
        <v>0</v>
      </c>
      <c r="C512" s="7" t="s">
        <v>854</v>
      </c>
      <c r="D512" s="79" t="s">
        <v>551</v>
      </c>
      <c r="E512" s="8">
        <v>21246.685266240002</v>
      </c>
      <c r="F512" s="3">
        <f t="shared" si="20"/>
        <v>14872.679686368001</v>
      </c>
      <c r="G512" s="3">
        <f t="shared" si="18"/>
        <v>10623.342633120001</v>
      </c>
    </row>
    <row r="513" spans="1:7">
      <c r="A513" s="10"/>
      <c r="B513" s="10"/>
      <c r="C513" s="7" t="s">
        <v>855</v>
      </c>
      <c r="D513" s="79" t="s">
        <v>552</v>
      </c>
      <c r="E513" s="8">
        <v>42595.768112940008</v>
      </c>
      <c r="F513" s="3">
        <f t="shared" si="20"/>
        <v>29817.037679058005</v>
      </c>
      <c r="G513" s="3">
        <f t="shared" si="18"/>
        <v>21297.884056470004</v>
      </c>
    </row>
    <row r="514" spans="1:7">
      <c r="A514" s="10"/>
      <c r="B514" s="10"/>
      <c r="C514" s="7" t="s">
        <v>856</v>
      </c>
      <c r="D514" s="79" t="s">
        <v>553</v>
      </c>
      <c r="E514" s="8">
        <v>85189.910867460014</v>
      </c>
      <c r="F514" s="3">
        <f t="shared" si="20"/>
        <v>59632.937607222011</v>
      </c>
      <c r="G514" s="3">
        <f t="shared" si="18"/>
        <v>42594.955433730007</v>
      </c>
    </row>
    <row r="515" spans="1:7">
      <c r="A515" s="10" t="s">
        <v>857</v>
      </c>
      <c r="B515" s="7" t="s">
        <v>0</v>
      </c>
      <c r="C515" s="7" t="s">
        <v>854</v>
      </c>
      <c r="D515" s="79" t="s">
        <v>554</v>
      </c>
      <c r="E515" s="8">
        <v>21245.05990782001</v>
      </c>
      <c r="F515" s="3">
        <f t="shared" si="20"/>
        <v>14871.541935474008</v>
      </c>
      <c r="G515" s="3">
        <f t="shared" si="18"/>
        <v>10622.529953910005</v>
      </c>
    </row>
    <row r="516" spans="1:7">
      <c r="A516" s="10"/>
      <c r="B516" s="10"/>
      <c r="C516" s="7" t="s">
        <v>855</v>
      </c>
      <c r="D516" s="79" t="s">
        <v>555</v>
      </c>
      <c r="E516" s="8">
        <v>41628.679853040005</v>
      </c>
      <c r="F516" s="3">
        <f t="shared" si="20"/>
        <v>29140.075897128001</v>
      </c>
      <c r="G516" s="3">
        <f t="shared" si="18"/>
        <v>20814.339926520002</v>
      </c>
    </row>
    <row r="517" spans="1:7">
      <c r="A517" s="10"/>
      <c r="B517" s="10"/>
      <c r="C517" s="7" t="s">
        <v>856</v>
      </c>
      <c r="D517" s="79" t="s">
        <v>556</v>
      </c>
      <c r="E517" s="8">
        <v>87671.833174800006</v>
      </c>
      <c r="F517" s="3">
        <f t="shared" si="20"/>
        <v>61370.283222360005</v>
      </c>
      <c r="G517" s="3">
        <f t="shared" si="18"/>
        <v>43835.916587400003</v>
      </c>
    </row>
    <row r="518" spans="1:7">
      <c r="A518" s="10" t="s">
        <v>858</v>
      </c>
      <c r="B518" s="7" t="s">
        <v>0</v>
      </c>
      <c r="C518" s="7" t="s">
        <v>854</v>
      </c>
      <c r="D518" s="79" t="s">
        <v>557</v>
      </c>
      <c r="E518" s="8">
        <v>31918.78865196</v>
      </c>
      <c r="F518" s="3">
        <f t="shared" si="20"/>
        <v>22343.152056372001</v>
      </c>
      <c r="G518" s="3">
        <f t="shared" si="18"/>
        <v>15959.39432598</v>
      </c>
    </row>
    <row r="519" spans="1:7">
      <c r="A519" s="10"/>
      <c r="B519" s="10"/>
      <c r="C519" s="7" t="s">
        <v>855</v>
      </c>
      <c r="D519" s="79" t="s">
        <v>558</v>
      </c>
      <c r="E519" s="8">
        <v>52091.112002580012</v>
      </c>
      <c r="F519" s="3">
        <f t="shared" si="20"/>
        <v>36463.778401806005</v>
      </c>
      <c r="G519" s="3">
        <f t="shared" si="18"/>
        <v>26045.556001290006</v>
      </c>
    </row>
    <row r="520" spans="1:7">
      <c r="A520" s="10"/>
      <c r="B520" s="10"/>
      <c r="C520" s="7" t="s">
        <v>856</v>
      </c>
      <c r="D520" s="79" t="s">
        <v>559</v>
      </c>
      <c r="E520" s="8">
        <v>122561.77701851999</v>
      </c>
      <c r="F520" s="3">
        <f t="shared" si="20"/>
        <v>85793.243912963997</v>
      </c>
      <c r="G520" s="3">
        <f t="shared" si="18"/>
        <v>61280.888509259996</v>
      </c>
    </row>
    <row r="521" spans="1:7">
      <c r="A521" s="10" t="s">
        <v>859</v>
      </c>
      <c r="B521" s="7" t="s">
        <v>0</v>
      </c>
      <c r="C521" s="7" t="s">
        <v>860</v>
      </c>
      <c r="D521" s="79" t="s">
        <v>560</v>
      </c>
      <c r="E521" s="8">
        <v>14987.429990819999</v>
      </c>
      <c r="F521" s="3">
        <f t="shared" si="20"/>
        <v>10491.200993573999</v>
      </c>
      <c r="G521" s="3">
        <f t="shared" ref="G521:G553" si="21">E521-E521*$G$6</f>
        <v>7493.7149954099996</v>
      </c>
    </row>
    <row r="522" spans="1:7">
      <c r="A522" s="10"/>
      <c r="B522" s="10"/>
      <c r="C522" s="7" t="s">
        <v>861</v>
      </c>
      <c r="D522" s="79" t="s">
        <v>561</v>
      </c>
      <c r="E522" s="8">
        <v>14987.429990819999</v>
      </c>
      <c r="F522" s="3">
        <f t="shared" si="20"/>
        <v>10491.200993573999</v>
      </c>
      <c r="G522" s="3">
        <f t="shared" si="21"/>
        <v>7493.7149954099996</v>
      </c>
    </row>
    <row r="523" spans="1:7">
      <c r="A523" s="10"/>
      <c r="B523" s="10"/>
      <c r="C523" s="7" t="s">
        <v>862</v>
      </c>
      <c r="D523" s="79" t="s">
        <v>562</v>
      </c>
      <c r="E523" s="8">
        <v>23507.558828460005</v>
      </c>
      <c r="F523" s="3">
        <f t="shared" si="20"/>
        <v>16455.291179922002</v>
      </c>
      <c r="G523" s="3">
        <f t="shared" si="21"/>
        <v>11753.779414230003</v>
      </c>
    </row>
    <row r="524" spans="1:7">
      <c r="A524" s="10"/>
      <c r="B524" s="10"/>
      <c r="C524" s="7" t="s">
        <v>863</v>
      </c>
      <c r="D524" s="79" t="s">
        <v>563</v>
      </c>
      <c r="E524" s="8">
        <v>40765.614532020008</v>
      </c>
      <c r="F524" s="3">
        <f t="shared" si="20"/>
        <v>28535.930172414006</v>
      </c>
      <c r="G524" s="3">
        <f t="shared" si="21"/>
        <v>20382.807266010004</v>
      </c>
    </row>
    <row r="525" spans="1:7">
      <c r="A525" s="10"/>
      <c r="B525" s="10"/>
      <c r="C525" s="7" t="s">
        <v>864</v>
      </c>
      <c r="D525" s="79" t="s">
        <v>564</v>
      </c>
      <c r="E525" s="8">
        <v>40599.827973180007</v>
      </c>
      <c r="F525" s="3">
        <f t="shared" si="20"/>
        <v>28419.879581226007</v>
      </c>
      <c r="G525" s="3">
        <f t="shared" si="21"/>
        <v>20299.913986590003</v>
      </c>
    </row>
    <row r="526" spans="1:7">
      <c r="A526" s="10" t="s">
        <v>865</v>
      </c>
      <c r="B526" s="7" t="s">
        <v>0</v>
      </c>
      <c r="C526" s="7" t="s">
        <v>854</v>
      </c>
      <c r="D526" s="79" t="s">
        <v>545</v>
      </c>
      <c r="E526" s="8">
        <v>14309.65552968</v>
      </c>
      <c r="F526" s="3">
        <f t="shared" si="20"/>
        <v>10016.758870776001</v>
      </c>
      <c r="G526" s="3">
        <f t="shared" si="21"/>
        <v>7154.8277648399999</v>
      </c>
    </row>
    <row r="527" spans="1:7">
      <c r="A527" s="10"/>
      <c r="B527" s="10"/>
      <c r="C527" s="7" t="s">
        <v>855</v>
      </c>
      <c r="D527" s="79" t="s">
        <v>546</v>
      </c>
      <c r="E527" s="8">
        <v>23018.325944040007</v>
      </c>
      <c r="F527" s="3">
        <f t="shared" si="20"/>
        <v>16112.828160828005</v>
      </c>
      <c r="G527" s="3">
        <f t="shared" si="21"/>
        <v>11509.162972020004</v>
      </c>
    </row>
    <row r="528" spans="1:7">
      <c r="A528" s="10"/>
      <c r="B528" s="10"/>
      <c r="C528" s="7" t="s">
        <v>856</v>
      </c>
      <c r="D528" s="79" t="s">
        <v>547</v>
      </c>
      <c r="E528" s="8">
        <v>26286.921726660003</v>
      </c>
      <c r="F528" s="3">
        <f t="shared" si="20"/>
        <v>18400.845208662002</v>
      </c>
      <c r="G528" s="3">
        <f t="shared" si="21"/>
        <v>13143.460863330001</v>
      </c>
    </row>
    <row r="529" spans="1:7">
      <c r="A529" s="10" t="s">
        <v>866</v>
      </c>
      <c r="B529" s="74" t="s">
        <v>0</v>
      </c>
      <c r="C529" s="7" t="s">
        <v>854</v>
      </c>
      <c r="D529" s="79" t="s">
        <v>501</v>
      </c>
      <c r="E529" s="8">
        <v>38808.682994340015</v>
      </c>
      <c r="F529" s="3">
        <f t="shared" si="20"/>
        <v>27166.078096038011</v>
      </c>
      <c r="G529" s="3">
        <f t="shared" si="21"/>
        <v>19404.341497170008</v>
      </c>
    </row>
    <row r="530" spans="1:7">
      <c r="A530" s="10"/>
      <c r="B530" s="10"/>
      <c r="C530" s="7" t="s">
        <v>855</v>
      </c>
      <c r="D530" s="79" t="s">
        <v>502</v>
      </c>
      <c r="E530" s="8">
        <v>74935.524595680021</v>
      </c>
      <c r="F530" s="3">
        <f t="shared" si="20"/>
        <v>52454.86721697601</v>
      </c>
      <c r="G530" s="3">
        <f t="shared" si="21"/>
        <v>37467.76229784001</v>
      </c>
    </row>
    <row r="531" spans="1:7">
      <c r="A531" s="10"/>
      <c r="B531" s="10"/>
      <c r="C531" s="7" t="s">
        <v>856</v>
      </c>
      <c r="D531" s="79" t="s">
        <v>503</v>
      </c>
      <c r="E531" s="8">
        <v>41581.544458859993</v>
      </c>
      <c r="F531" s="3">
        <f t="shared" si="20"/>
        <v>29107.081121201998</v>
      </c>
      <c r="G531" s="3">
        <f t="shared" si="21"/>
        <v>20790.772229429997</v>
      </c>
    </row>
    <row r="532" spans="1:7">
      <c r="A532" s="10" t="s">
        <v>774</v>
      </c>
      <c r="B532" s="74" t="s">
        <v>0</v>
      </c>
      <c r="C532" s="7" t="s">
        <v>504</v>
      </c>
      <c r="D532" s="79" t="s">
        <v>565</v>
      </c>
      <c r="E532" s="8">
        <v>1548.96657426</v>
      </c>
      <c r="F532" s="3">
        <f t="shared" si="20"/>
        <v>1084.2766019820001</v>
      </c>
      <c r="G532" s="3">
        <f t="shared" si="21"/>
        <v>774.48328713000001</v>
      </c>
    </row>
    <row r="533" spans="1:7">
      <c r="A533" s="10"/>
      <c r="B533" s="10"/>
      <c r="C533" s="7" t="s">
        <v>505</v>
      </c>
      <c r="D533" s="79" t="s">
        <v>566</v>
      </c>
      <c r="E533" s="8">
        <v>1215.7680981600001</v>
      </c>
      <c r="F533" s="3">
        <f t="shared" si="20"/>
        <v>851.03766871200014</v>
      </c>
      <c r="G533" s="3">
        <f t="shared" si="21"/>
        <v>607.88404908000007</v>
      </c>
    </row>
    <row r="534" spans="1:7">
      <c r="A534" s="10"/>
      <c r="B534" s="10"/>
      <c r="C534" s="7" t="s">
        <v>506</v>
      </c>
      <c r="D534" s="79" t="s">
        <v>567</v>
      </c>
      <c r="E534" s="8">
        <v>1922.7990108600004</v>
      </c>
      <c r="F534" s="3">
        <f t="shared" si="20"/>
        <v>1345.9593076020003</v>
      </c>
      <c r="G534" s="3">
        <f t="shared" si="21"/>
        <v>961.3995054300002</v>
      </c>
    </row>
    <row r="535" spans="1:7">
      <c r="A535" s="10"/>
      <c r="B535" s="10"/>
      <c r="C535" s="7" t="s">
        <v>507</v>
      </c>
      <c r="D535" s="79" t="s">
        <v>568</v>
      </c>
      <c r="E535" s="8">
        <v>1586.3498179200001</v>
      </c>
      <c r="F535" s="3">
        <f t="shared" si="20"/>
        <v>1110.4448725440002</v>
      </c>
      <c r="G535" s="3">
        <f t="shared" si="21"/>
        <v>793.17490896000004</v>
      </c>
    </row>
    <row r="536" spans="1:7">
      <c r="A536" s="10"/>
      <c r="B536" s="74"/>
      <c r="C536" s="7" t="s">
        <v>508</v>
      </c>
      <c r="D536" s="79" t="s">
        <v>569</v>
      </c>
      <c r="E536" s="8">
        <v>1586.3498179200001</v>
      </c>
      <c r="F536" s="3">
        <f t="shared" si="20"/>
        <v>1110.4448725440002</v>
      </c>
      <c r="G536" s="3">
        <f t="shared" si="21"/>
        <v>793.17490896000004</v>
      </c>
    </row>
    <row r="537" spans="1:7">
      <c r="A537" s="10"/>
      <c r="B537" s="10"/>
      <c r="C537" s="7" t="s">
        <v>509</v>
      </c>
      <c r="D537" s="79" t="s">
        <v>570</v>
      </c>
      <c r="E537" s="8">
        <v>1586.3498179200001</v>
      </c>
      <c r="F537" s="3">
        <f t="shared" si="20"/>
        <v>1110.4448725440002</v>
      </c>
      <c r="G537" s="3">
        <f t="shared" si="21"/>
        <v>793.17490896000004</v>
      </c>
    </row>
    <row r="538" spans="1:7">
      <c r="A538" s="10"/>
      <c r="B538" s="74"/>
      <c r="C538" s="7" t="s">
        <v>510</v>
      </c>
      <c r="D538" s="79" t="s">
        <v>571</v>
      </c>
      <c r="E538" s="8">
        <v>4681.0322496000008</v>
      </c>
      <c r="F538" s="3">
        <f t="shared" si="20"/>
        <v>3276.7225747200009</v>
      </c>
      <c r="G538" s="3">
        <f t="shared" si="21"/>
        <v>2340.5161248000004</v>
      </c>
    </row>
    <row r="539" spans="1:7">
      <c r="A539" s="10"/>
      <c r="B539" s="10"/>
      <c r="C539" s="7" t="s">
        <v>511</v>
      </c>
      <c r="D539" s="79" t="s">
        <v>573</v>
      </c>
      <c r="E539" s="8">
        <v>2711.0978445600003</v>
      </c>
      <c r="F539" s="3">
        <f t="shared" si="20"/>
        <v>1897.7684911920003</v>
      </c>
      <c r="G539" s="3">
        <f t="shared" si="21"/>
        <v>1355.5489222800002</v>
      </c>
    </row>
    <row r="540" spans="1:7">
      <c r="A540" s="10"/>
      <c r="B540" s="74"/>
      <c r="C540" s="7" t="s">
        <v>512</v>
      </c>
      <c r="D540" s="79" t="s">
        <v>574</v>
      </c>
      <c r="E540" s="8">
        <v>3145.0685427000003</v>
      </c>
      <c r="F540" s="3">
        <f t="shared" si="20"/>
        <v>2201.5479798900005</v>
      </c>
      <c r="G540" s="3">
        <f t="shared" si="21"/>
        <v>1572.5342713500002</v>
      </c>
    </row>
    <row r="541" spans="1:7">
      <c r="A541" s="10"/>
      <c r="B541" s="10"/>
      <c r="C541" s="7" t="s">
        <v>513</v>
      </c>
      <c r="D541" s="79" t="s">
        <v>575</v>
      </c>
      <c r="E541" s="8">
        <v>3145.0685427000003</v>
      </c>
      <c r="F541" s="3">
        <f t="shared" si="20"/>
        <v>2201.5479798900005</v>
      </c>
      <c r="G541" s="3">
        <f t="shared" si="21"/>
        <v>1572.5342713500002</v>
      </c>
    </row>
    <row r="542" spans="1:7">
      <c r="A542" s="10"/>
      <c r="B542" s="74"/>
      <c r="C542" s="7" t="s">
        <v>514</v>
      </c>
      <c r="D542" s="79" t="s">
        <v>572</v>
      </c>
      <c r="E542" s="8">
        <v>3145.0685427000003</v>
      </c>
      <c r="F542" s="3">
        <f t="shared" si="20"/>
        <v>2201.5479798900005</v>
      </c>
      <c r="G542" s="3">
        <f t="shared" si="21"/>
        <v>1572.5342713500002</v>
      </c>
    </row>
    <row r="543" spans="1:7">
      <c r="A543" s="10" t="s">
        <v>867</v>
      </c>
      <c r="B543" s="74" t="s">
        <v>381</v>
      </c>
      <c r="C543" s="7" t="s">
        <v>504</v>
      </c>
      <c r="D543" s="79" t="s">
        <v>515</v>
      </c>
      <c r="E543" s="8">
        <v>15868.374254459999</v>
      </c>
      <c r="F543" s="3">
        <f t="shared" si="20"/>
        <v>11107.861978122</v>
      </c>
      <c r="G543" s="3">
        <f t="shared" si="21"/>
        <v>7934.1871272299995</v>
      </c>
    </row>
    <row r="544" spans="1:7">
      <c r="A544" s="10"/>
      <c r="B544" s="10"/>
      <c r="C544" s="7" t="s">
        <v>505</v>
      </c>
      <c r="D544" s="79" t="s">
        <v>516</v>
      </c>
      <c r="E544" s="8">
        <v>22256.03284506001</v>
      </c>
      <c r="F544" s="3">
        <f t="shared" si="20"/>
        <v>15579.222991542007</v>
      </c>
      <c r="G544" s="3">
        <f t="shared" si="21"/>
        <v>11128.016422530005</v>
      </c>
    </row>
    <row r="545" spans="1:7">
      <c r="A545" s="10"/>
      <c r="B545" s="10"/>
      <c r="C545" s="7" t="s">
        <v>506</v>
      </c>
      <c r="D545" s="79" t="s">
        <v>517</v>
      </c>
      <c r="E545" s="8">
        <v>27990.297350820008</v>
      </c>
      <c r="F545" s="3">
        <f t="shared" si="20"/>
        <v>19593.208145574004</v>
      </c>
      <c r="G545" s="3">
        <f t="shared" si="21"/>
        <v>13995.148675410004</v>
      </c>
    </row>
    <row r="546" spans="1:7">
      <c r="A546" s="10"/>
      <c r="B546" s="10"/>
      <c r="C546" s="7" t="s">
        <v>868</v>
      </c>
      <c r="D546" s="79" t="s">
        <v>518</v>
      </c>
      <c r="E546" s="8">
        <v>19712.346917759998</v>
      </c>
      <c r="F546" s="3">
        <f t="shared" si="20"/>
        <v>13798.642842432</v>
      </c>
      <c r="G546" s="3">
        <f t="shared" si="21"/>
        <v>9856.1734588799991</v>
      </c>
    </row>
    <row r="547" spans="1:7">
      <c r="A547" s="10"/>
      <c r="B547" s="74"/>
      <c r="C547" s="7" t="s">
        <v>508</v>
      </c>
      <c r="D547" s="79" t="s">
        <v>519</v>
      </c>
      <c r="E547" s="8">
        <v>28778.59618452</v>
      </c>
      <c r="F547" s="3">
        <f t="shared" si="20"/>
        <v>20145.017329164002</v>
      </c>
      <c r="G547" s="3">
        <f t="shared" si="21"/>
        <v>14389.29809226</v>
      </c>
    </row>
    <row r="548" spans="1:7">
      <c r="A548" s="10"/>
      <c r="B548" s="10"/>
      <c r="C548" s="7" t="s">
        <v>509</v>
      </c>
      <c r="D548" s="79" t="s">
        <v>520</v>
      </c>
      <c r="E548" s="8">
        <v>36369.02000592</v>
      </c>
      <c r="F548" s="3">
        <f t="shared" si="20"/>
        <v>25458.314004143998</v>
      </c>
      <c r="G548" s="3">
        <f t="shared" si="21"/>
        <v>18184.51000296</v>
      </c>
    </row>
    <row r="549" spans="1:7">
      <c r="A549" s="10"/>
      <c r="B549" s="74"/>
      <c r="C549" s="7" t="s">
        <v>869</v>
      </c>
      <c r="D549" s="79" t="s">
        <v>521</v>
      </c>
      <c r="E549" s="8">
        <v>61303.643527140019</v>
      </c>
      <c r="F549" s="3">
        <f t="shared" si="20"/>
        <v>42912.550468998015</v>
      </c>
      <c r="G549" s="3">
        <f t="shared" si="21"/>
        <v>30651.821763570009</v>
      </c>
    </row>
    <row r="550" spans="1:7">
      <c r="A550" s="10"/>
      <c r="B550" s="10"/>
      <c r="C550" s="7" t="s">
        <v>511</v>
      </c>
      <c r="D550" s="79" t="s">
        <v>522</v>
      </c>
      <c r="E550" s="8">
        <v>30355.193851919998</v>
      </c>
      <c r="F550" s="3">
        <f t="shared" si="20"/>
        <v>21248.635696343998</v>
      </c>
      <c r="G550" s="3">
        <f t="shared" si="21"/>
        <v>15177.596925959999</v>
      </c>
    </row>
    <row r="551" spans="1:7">
      <c r="A551" s="10"/>
      <c r="B551" s="74"/>
      <c r="C551" s="7" t="s">
        <v>512</v>
      </c>
      <c r="D551" s="79" t="s">
        <v>523</v>
      </c>
      <c r="E551" s="8">
        <v>37846.470809699997</v>
      </c>
      <c r="F551" s="3">
        <f t="shared" si="20"/>
        <v>26492.529566789999</v>
      </c>
      <c r="G551" s="3">
        <f t="shared" si="21"/>
        <v>18923.235404849998</v>
      </c>
    </row>
    <row r="552" spans="1:7">
      <c r="A552" s="10"/>
      <c r="B552" s="10"/>
      <c r="C552" s="7" t="s">
        <v>513</v>
      </c>
      <c r="D552" s="79" t="s">
        <v>524</v>
      </c>
      <c r="E552" s="8">
        <v>58150.448192339987</v>
      </c>
      <c r="F552" s="3">
        <f t="shared" si="20"/>
        <v>40705.313734637995</v>
      </c>
      <c r="G552" s="3">
        <f t="shared" si="21"/>
        <v>29075.224096169994</v>
      </c>
    </row>
    <row r="553" spans="1:7" ht="12.75" thickBot="1">
      <c r="A553" s="10"/>
      <c r="B553" s="10"/>
      <c r="C553" s="7" t="s">
        <v>514</v>
      </c>
      <c r="D553" s="79" t="s">
        <v>525</v>
      </c>
      <c r="E553" s="12">
        <v>72144.784188540027</v>
      </c>
      <c r="F553" s="4">
        <f t="shared" si="20"/>
        <v>50501.34893197802</v>
      </c>
      <c r="G553" s="3">
        <f t="shared" si="21"/>
        <v>36072.392094270013</v>
      </c>
    </row>
  </sheetData>
  <mergeCells count="2">
    <mergeCell ref="A6:B7"/>
    <mergeCell ref="D6:D7"/>
  </mergeCells>
  <pageMargins left="0.70866141732283472" right="0.31496062992125984" top="0.51181102362204722" bottom="0.59055118110236227" header="0.31496062992125984" footer="0.27559055118110237"/>
  <pageSetup paperSize="9" scale="76" fitToHeight="0" orientation="portrait" verticalDpi="1200" r:id="rId1"/>
  <headerFooter alignWithMargins="0">
    <oddFooter>Stránka &amp;P z &amp;N</oddFooter>
  </headerFooter>
  <drawing r:id="rId2"/>
  <legacyDrawing r:id="rId3"/>
  <oleObjects>
    <mc:AlternateContent xmlns:mc="http://schemas.openxmlformats.org/markup-compatibility/2006">
      <mc:Choice Requires="x14">
        <oleObject progId="Unknown" shapeId="7169" r:id="rId4">
          <objectPr defaultSize="0" r:id="rId5">
            <anchor moveWithCells="1" sizeWithCells="1">
              <from>
                <xdr:col>0</xdr:col>
                <xdr:colOff>0</xdr:colOff>
                <xdr:row>484</xdr:row>
                <xdr:rowOff>38100</xdr:rowOff>
              </from>
              <to>
                <xdr:col>0</xdr:col>
                <xdr:colOff>9525</xdr:colOff>
                <xdr:row>484</xdr:row>
                <xdr:rowOff>47625</xdr:rowOff>
              </to>
            </anchor>
          </objectPr>
        </oleObject>
      </mc:Choice>
      <mc:Fallback>
        <oleObject progId="Unknown" shapeId="7169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Прайс Wavin Ekoplastik </vt:lpstr>
      <vt:lpstr>'Прайс Wavin Ekoplastik 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Petra Klírová</dc:creator>
  <cp:lastModifiedBy>Пользователь</cp:lastModifiedBy>
  <cp:lastPrinted>2025-05-27T10:41:00Z</cp:lastPrinted>
  <dcterms:created xsi:type="dcterms:W3CDTF">2023-03-17T09:54:46Z</dcterms:created>
  <dcterms:modified xsi:type="dcterms:W3CDTF">2026-05-25T08:01:58Z</dcterms:modified>
</cp:coreProperties>
</file>